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 tabRatio="790" activeTab="1"/>
  </bookViews>
  <sheets>
    <sheet name="Хорижий хизмат сафари " sheetId="9" r:id="rId1"/>
    <sheet name="Харажатлар сметаси" sheetId="28" r:id="rId2"/>
    <sheet name="2-илова" sheetId="11" r:id="rId3"/>
    <sheet name="3-илова" sheetId="1" r:id="rId4"/>
    <sheet name="4-илова " sheetId="4" r:id="rId5"/>
    <sheet name="5-илова" sheetId="7" r:id="rId6"/>
    <sheet name="6-илова " sheetId="25" r:id="rId7"/>
    <sheet name="7-илова" sheetId="17" r:id="rId8"/>
    <sheet name="8-илова " sheetId="18" r:id="rId9"/>
    <sheet name="9 илова" sheetId="24" r:id="rId10"/>
    <sheet name="10 илова " sheetId="26" r:id="rId11"/>
    <sheet name="11 илова" sheetId="22" r:id="rId12"/>
    <sheet name="12 илова" sheetId="27" r:id="rId13"/>
    <sheet name="13 илова" sheetId="19" r:id="rId14"/>
    <sheet name="14-илова " sheetId="13" r:id="rId15"/>
    <sheet name="15-илова" sheetId="14" r:id="rId16"/>
    <sheet name="ГТК" sheetId="23" state="hidden" r:id="rId17"/>
  </sheets>
  <definedNames>
    <definedName name="_xlnm._FilterDatabase" localSheetId="4" hidden="1">'4-илова '!$A$4:$Y$33</definedName>
    <definedName name="_xlnm._FilterDatabase" localSheetId="5" hidden="1">'5-илова'!$A$5:$Q$17</definedName>
    <definedName name="_xlnm._FilterDatabase" localSheetId="6" hidden="1">'6-илова '!$A$5:$M$10</definedName>
    <definedName name="_xlnm.Print_Titles" localSheetId="2">'2-илова'!#REF!</definedName>
    <definedName name="_xlnm.Print_Titles" localSheetId="4">'4-илова '!$4:$4</definedName>
    <definedName name="_xlnm.Print_Titles" localSheetId="5">'5-илова'!$5:$5</definedName>
    <definedName name="_xlnm.Print_Titles" localSheetId="6">'6-илова '!$5:$5</definedName>
    <definedName name="_xlnm.Print_Area" localSheetId="10">'10 илова '!$A$1:$L$15</definedName>
    <definedName name="_xlnm.Print_Area" localSheetId="15">'15-илова'!$A$1:$J$13</definedName>
    <definedName name="_xlnm.Print_Area" localSheetId="2">'2-илова'!$A$1:$J$14</definedName>
    <definedName name="_xlnm.Print_Area" localSheetId="4">'4-илова '!$A$1:$L$35</definedName>
    <definedName name="_xlnm.Print_Area" localSheetId="6">'6-илова 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8" l="1"/>
  <c r="G20" i="28"/>
  <c r="F20" i="28"/>
  <c r="D20" i="28"/>
  <c r="C20" i="28"/>
  <c r="A14" i="28"/>
  <c r="A15" i="28" s="1"/>
  <c r="A16" i="28" s="1"/>
  <c r="A17" i="28" s="1"/>
  <c r="A18" i="28" s="1"/>
  <c r="L33" i="4" l="1"/>
  <c r="A17" i="4"/>
  <c r="A19" i="4"/>
  <c r="A21" i="4"/>
  <c r="A23" i="4"/>
  <c r="A25" i="4"/>
  <c r="A27" i="4"/>
  <c r="A29" i="4"/>
  <c r="A31" i="4"/>
  <c r="H11" i="13" l="1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G20" i="9"/>
  <c r="D19" i="13" l="1"/>
  <c r="A17" i="13"/>
  <c r="A18" i="13" s="1"/>
  <c r="A8" i="17"/>
  <c r="A9" i="17" s="1"/>
  <c r="A10" i="17" s="1"/>
  <c r="A11" i="17" s="1"/>
  <c r="A12" i="17" s="1"/>
  <c r="I11" i="13" l="1"/>
  <c r="K11" i="13"/>
  <c r="F11" i="13"/>
  <c r="E11" i="13"/>
  <c r="D11" i="13"/>
  <c r="A9" i="13"/>
  <c r="A10" i="13" s="1"/>
  <c r="A14" i="9" l="1"/>
  <c r="A15" i="9" s="1"/>
  <c r="A16" i="9" s="1"/>
  <c r="A17" i="9" s="1"/>
  <c r="A18" i="9" s="1"/>
  <c r="F20" i="9" l="1"/>
  <c r="D20" i="9"/>
  <c r="C20" i="9" l="1"/>
  <c r="A7" i="4" l="1"/>
  <c r="A11" i="1" l="1"/>
</calcChain>
</file>

<file path=xl/sharedStrings.xml><?xml version="1.0" encoding="utf-8"?>
<sst xmlns="http://schemas.openxmlformats.org/spreadsheetml/2006/main" count="353" uniqueCount="215">
  <si>
    <t>шундан: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</si>
  <si>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</si>
  <si>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</si>
  <si>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</si>
  <si>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</si>
  <si>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</si>
  <si>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</si>
  <si>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</si>
  <si>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</si>
  <si>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</si>
  <si>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</si>
  <si>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</si>
  <si>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</si>
  <si>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</si>
  <si>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</si>
  <si>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</si>
  <si>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</si>
  <si>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</si>
  <si>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</si>
  <si>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</si>
  <si>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</si>
  <si>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</si>
  <si>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</si>
  <si>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</si>
  <si>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</si>
  <si>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...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</si>
  <si>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</si>
  <si>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</si>
  <si>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</si>
  <si>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</si>
  <si>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</si>
  <si>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</si>
  <si>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</si>
  <si>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</si>
  <si>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</si>
  <si>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</si>
  <si>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</si>
  <si>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</si>
  <si>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</si>
  <si>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</si>
  <si>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</si>
  <si>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</si>
  <si>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</si>
  <si>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</si>
  <si>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</si>
  <si>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</si>
  <si>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</si>
  <si>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</si>
  <si>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</si>
  <si>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</si>
  <si>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</si>
  <si>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</si>
  <si>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</si>
  <si>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</si>
  <si>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</si>
  <si>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</si>
  <si>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</si>
  <si>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</si>
  <si>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</si>
  <si>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</si>
  <si>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</si>
  <si>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</si>
  <si>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</si>
  <si>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</si>
  <si>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</si>
  <si>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</si>
  <si>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</si>
  <si>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</si>
  <si>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</si>
  <si>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</si>
  <si>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</si>
  <si>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</si>
  <si>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</si>
  <si>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</si>
  <si>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</si>
  <si>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</si>
  <si>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</si>
  <si>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</si>
  <si>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</si>
  <si>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</si>
  <si>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</si>
  <si>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</si>
  <si>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</si>
  <si>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</si>
  <si>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</si>
  <si>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</si>
  <si>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</si>
  <si>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</si>
  <si>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</si>
  <si>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</si>
  <si>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</si>
  <si>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</si>
  <si>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</si>
  <si>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</si>
  <si>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</si>
  <si>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</si>
  <si>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</si>
  <si>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</si>
  <si>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</si>
  <si>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</si>
  <si>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</si>
  <si>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</si>
  <si>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</si>
  <si>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</si>
  <si>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</si>
  <si>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</si>
  <si>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</si>
  <si>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</si>
  <si>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</si>
  <si>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</si>
  <si>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</si>
  <si>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</si>
  <si>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</si>
  <si>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</si>
  <si>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</si>
  <si>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</si>
  <si>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</si>
  <si>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Ажратилган маблағ 
(минг сўм)</t>
  </si>
  <si>
    <t>Жойлаштирилган маблағ
 (минг сўм)</t>
  </si>
  <si>
    <t>Т/Р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</si>
  <si>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</si>
  <si>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</si>
  <si>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</si>
  <si>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</si>
  <si>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</si>
  <si>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r>
      <t xml:space="preserve"> _____________________ 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</si>
  <si>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</si>
  <si>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</si>
  <si>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</si>
  <si>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</si>
  <si>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</si>
  <si>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</si>
  <si>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</si>
  <si>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</si>
  <si>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</si>
  <si>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</si>
  <si>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r>
      <t xml:space="preserve"> 20____ йилда  
____________________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</si>
  <si>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</si>
  <si>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</si>
  <si>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</si>
  <si>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</si>
  <si>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</si>
  <si>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</si>
  <si>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</si>
  <si>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</si>
  <si>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</si>
  <si>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</si>
  <si>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</si>
  <si>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</si>
  <si>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</si>
  <si>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</si>
  <si>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</si>
  <si>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</si>
  <si>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</si>
  <si>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</si>
  <si>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</si>
  <si>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Ушбу кўрсаткичлар бўйича маълумотлар йўқ.</t>
  </si>
  <si>
    <t>Ушбу кўрсаткичлар бўйича маълумотлар йўқ</t>
  </si>
  <si>
    <t>Бюджет маблағи хисобидан</t>
  </si>
  <si>
    <t>дона</t>
  </si>
  <si>
    <r>
      <t xml:space="preserve"> 2022 йилда    Давлат тиббий суғуртаси жамғармаси
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</si>
  <si>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 xml:space="preserve"> 2022 йилда  Давлат тиббий суғуртаси жамғармаси капитал қўйилмалар ҳисобидан амалга оширилаётган лойиҳаларнинг ижроси тўғрисидаги
МАЪЛУМОТЛАР</t>
  </si>
  <si>
    <r>
      <t xml:space="preserve"> 2022йилда  Давлвт тиббий суғуртаси жамғармаси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</si>
  <si>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Тошкент ш Турон ОАТ банк </t>
  </si>
  <si>
    <t>26.05.2021йилдан 26.05.2022 йилгача</t>
  </si>
  <si>
    <t>2,900,000,000</t>
  </si>
  <si>
    <t>№ ВТ419. 26- май 2021 йил</t>
  </si>
  <si>
    <t xml:space="preserve"> 2021  йилда 
Давлат тиббий суғуртаси жамғармаси  Давлат мақсадли жамғармалардан ажратилган субсидиялар, кредитлар ҳамда тижорат банкларига жойлаштирилган депозитлар тўғрисидаги</t>
  </si>
  <si>
    <t>Лавозими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</si>
  <si>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</si>
  <si>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</si>
  <si>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</si>
  <si>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</si>
  <si>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Буйрук № санаси </t>
  </si>
  <si>
    <t>Хисобланган харажат</t>
  </si>
  <si>
    <t>Узбекистон Республикаси Президентининг 2021 йил 16 июньдаги ПФ 6247-сон Фармонига 1-Илова</t>
  </si>
  <si>
    <t>Тасдиқланган йиллик харажатлар сметаси билан бир каторда унинг ижроси ва сақлаш харажатлари тўғрисида</t>
  </si>
  <si>
    <t>1 гурух-"Иш хаки ва унга тенглаштирилган туловлар"</t>
  </si>
  <si>
    <t>Аниқланган режа</t>
  </si>
  <si>
    <t xml:space="preserve">Касса харажати </t>
  </si>
  <si>
    <t>Хақиқий харажатлар</t>
  </si>
  <si>
    <t xml:space="preserve">2 гурух "Иш хакидан ажратмалар </t>
  </si>
  <si>
    <t>4 гурух" Бошка харажатлар"</t>
  </si>
  <si>
    <t xml:space="preserve"> 2022 йилда  Давлат тиббий суғуртаси жамғармаси
 </t>
  </si>
  <si>
    <t>2022 йил харажатлар сметаси гурухлар бўйича</t>
  </si>
  <si>
    <t xml:space="preserve">Ой охирига колдик </t>
  </si>
  <si>
    <t>1 чорак</t>
  </si>
  <si>
    <t xml:space="preserve"> 2022 йилда  Давлат тиббий суғуртаси жамғармаси  томонидан ўтказилган танловлар (тендерлар) ва амалга оширилган давлат харидлари тўғрисидаги
МАЪЛУМОТЛАР</t>
  </si>
  <si>
    <t>Журнал</t>
  </si>
  <si>
    <t xml:space="preserve">бюджет </t>
  </si>
  <si>
    <t xml:space="preserve">эл дукон </t>
  </si>
  <si>
    <t>SUPREME BROKER</t>
  </si>
  <si>
    <t xml:space="preserve">1 чорак </t>
  </si>
  <si>
    <t>Зажим для бумаги</t>
  </si>
  <si>
    <t> 9634578</t>
  </si>
  <si>
    <t>ЧП"KANS SHOP"</t>
  </si>
  <si>
    <t>Зажим для бумага</t>
  </si>
  <si>
    <t>Папка архивная</t>
  </si>
  <si>
    <t>9633914 </t>
  </si>
  <si>
    <t> 9636767 </t>
  </si>
  <si>
    <t>Карандаш</t>
  </si>
  <si>
    <t>FTS FRIENDS NEW CASTLE</t>
  </si>
  <si>
    <t>Автомобильная аптечка</t>
  </si>
  <si>
    <t>ЧП THE SILK ROAD URGENCH</t>
  </si>
  <si>
    <t>8015777 </t>
  </si>
  <si>
    <t>Блокнот с логотипом</t>
  </si>
  <si>
    <t>OOO "EVENT PRINT"</t>
  </si>
  <si>
    <t>OOO"SELEN LUX"</t>
  </si>
  <si>
    <t>Туалетная бумага Selen</t>
  </si>
  <si>
    <t xml:space="preserve">Эл дукон </t>
  </si>
  <si>
    <t>SAMODAGI CHAQMOQ" МЧЖ</t>
  </si>
  <si>
    <t xml:space="preserve">шкаф </t>
  </si>
  <si>
    <t>СТОЛ ПИСЬМЕННЫЙ -</t>
  </si>
  <si>
    <t>OOO SAROY MEBELLARI UYI</t>
  </si>
  <si>
    <t>Стол письменный с моб тумбой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</si>
</sst>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18" fillId="0" borderId="0"/>
  </cellStyleXfs>
  <cellXfs count="215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9" fillId="3" borderId="21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left"/>
    </xf>
    <xf numFmtId="0" fontId="29" fillId="3" borderId="21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2012 йил иш режа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0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C9" sqref="C9:G9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8" t="s">
        <v>175</v>
      </c>
      <c r="G1" s="139"/>
    </row>
    <row r="2" spans="1:11" x14ac:dyDescent="0.3">
      <c r="F2" s="140"/>
      <c r="G2" s="140"/>
    </row>
    <row r="3" spans="1:11" ht="25.5" customHeight="1" x14ac:dyDescent="0.3">
      <c r="F3" s="140"/>
      <c r="G3" s="140"/>
    </row>
    <row r="4" spans="1:11" x14ac:dyDescent="0.3">
      <c r="F4" s="140"/>
      <c r="G4" s="140"/>
    </row>
    <row r="5" spans="1:11" ht="3.75" customHeight="1" x14ac:dyDescent="0.3"/>
    <row r="6" spans="1:11" ht="57.6" customHeight="1" x14ac:dyDescent="0.3">
      <c r="A6" s="143" t="s">
        <v>183</v>
      </c>
      <c r="B6" s="143"/>
      <c r="C6" s="143"/>
      <c r="D6" s="143"/>
      <c r="E6" s="143"/>
      <c r="F6" s="143"/>
      <c r="G6" s="143"/>
    </row>
    <row r="7" spans="1:11" x14ac:dyDescent="0.3">
      <c r="A7" s="144" t="s">
        <v>7</v>
      </c>
      <c r="B7" s="144"/>
      <c r="C7" s="144"/>
      <c r="D7" s="144"/>
      <c r="E7" s="144"/>
      <c r="F7" s="144"/>
      <c r="G7" s="144"/>
    </row>
    <row r="8" spans="1:11" x14ac:dyDescent="0.3">
      <c r="G8" s="11"/>
    </row>
    <row r="9" spans="1:11" ht="32.450000000000003" customHeight="1" x14ac:dyDescent="0.3">
      <c r="A9" s="145" t="s">
        <v>8</v>
      </c>
      <c r="B9" s="145" t="s">
        <v>172</v>
      </c>
      <c r="C9" s="145" t="s">
        <v>171</v>
      </c>
      <c r="D9" s="145"/>
      <c r="E9" s="145"/>
      <c r="F9" s="145"/>
      <c r="G9" s="145"/>
      <c r="H9" s="12"/>
      <c r="I9" s="12"/>
      <c r="J9" s="12"/>
      <c r="K9" s="12"/>
    </row>
    <row r="10" spans="1:11" x14ac:dyDescent="0.3">
      <c r="A10" s="145"/>
      <c r="B10" s="145"/>
      <c r="C10" s="145" t="s">
        <v>168</v>
      </c>
      <c r="D10" s="145" t="s">
        <v>0</v>
      </c>
      <c r="E10" s="145"/>
      <c r="F10" s="145"/>
      <c r="G10" s="145"/>
    </row>
    <row r="11" spans="1:11" ht="37.5" x14ac:dyDescent="0.3">
      <c r="A11" s="145"/>
      <c r="B11" s="145"/>
      <c r="C11" s="145"/>
      <c r="D11" s="9" t="s">
        <v>169</v>
      </c>
      <c r="E11" s="91" t="s">
        <v>170</v>
      </c>
      <c r="F11" s="9" t="s">
        <v>173</v>
      </c>
      <c r="G11" s="9" t="s">
        <v>174</v>
      </c>
    </row>
    <row r="12" spans="1:11" x14ac:dyDescent="0.3">
      <c r="A12" s="109"/>
      <c r="B12" s="109"/>
      <c r="C12" s="146" t="s">
        <v>156</v>
      </c>
      <c r="D12" s="147"/>
      <c r="E12" s="147"/>
      <c r="F12" s="147"/>
      <c r="G12" s="147"/>
      <c r="H12" s="148"/>
    </row>
    <row r="13" spans="1:11" ht="66.75" customHeight="1" x14ac:dyDescent="0.3">
      <c r="A13" s="18">
        <v>1</v>
      </c>
      <c r="B13" s="20"/>
      <c r="C13" s="19"/>
      <c r="D13" s="18"/>
      <c r="E13" s="18"/>
      <c r="F13" s="18"/>
      <c r="G13" s="18"/>
    </row>
    <row r="14" spans="1:11" ht="60.75" customHeight="1" x14ac:dyDescent="0.3">
      <c r="A14" s="19">
        <f>+A13+1</f>
        <v>2</v>
      </c>
      <c r="B14" s="20"/>
      <c r="C14" s="29"/>
      <c r="D14" s="19"/>
      <c r="E14" s="19"/>
      <c r="F14" s="19"/>
      <c r="G14" s="21"/>
    </row>
    <row r="15" spans="1:11" ht="28.5" customHeight="1" x14ac:dyDescent="0.3">
      <c r="A15" s="19">
        <f t="shared" ref="A15:A18" si="0">+A14+1</f>
        <v>3</v>
      </c>
      <c r="B15" s="20"/>
      <c r="C15" s="29"/>
      <c r="D15" s="19"/>
      <c r="E15" s="19"/>
      <c r="F15" s="19"/>
      <c r="G15" s="21"/>
    </row>
    <row r="16" spans="1:11" ht="28.5" hidden="1" customHeight="1" x14ac:dyDescent="0.3">
      <c r="A16" s="19">
        <f t="shared" si="0"/>
        <v>4</v>
      </c>
      <c r="B16" s="20"/>
      <c r="C16" s="29"/>
      <c r="D16" s="19"/>
      <c r="E16" s="19"/>
      <c r="F16" s="19"/>
      <c r="G16" s="21"/>
    </row>
    <row r="17" spans="1:30" ht="28.5" hidden="1" customHeight="1" x14ac:dyDescent="0.3">
      <c r="A17" s="19">
        <f t="shared" si="0"/>
        <v>5</v>
      </c>
      <c r="B17" s="20"/>
      <c r="C17" s="29"/>
      <c r="D17" s="19"/>
      <c r="E17" s="19"/>
      <c r="F17" s="19"/>
      <c r="G17" s="21"/>
    </row>
    <row r="18" spans="1:30" ht="28.5" hidden="1" customHeight="1" x14ac:dyDescent="0.3">
      <c r="A18" s="19">
        <f t="shared" si="0"/>
        <v>6</v>
      </c>
      <c r="B18" s="20"/>
      <c r="C18" s="29"/>
      <c r="D18" s="19"/>
      <c r="E18" s="19"/>
      <c r="F18" s="19"/>
      <c r="G18" s="21"/>
    </row>
    <row r="19" spans="1:30" ht="28.5" customHeight="1" x14ac:dyDescent="0.3">
      <c r="A19" s="22" t="s">
        <v>25</v>
      </c>
      <c r="B19" s="25"/>
      <c r="C19" s="30"/>
      <c r="D19" s="22"/>
      <c r="E19" s="22"/>
      <c r="F19" s="22"/>
      <c r="G19" s="23"/>
    </row>
    <row r="20" spans="1:30" s="17" customFormat="1" ht="28.5" customHeight="1" x14ac:dyDescent="0.3">
      <c r="A20" s="141" t="s">
        <v>16</v>
      </c>
      <c r="B20" s="142"/>
      <c r="C20" s="15">
        <f>SUM(C13:C19)</f>
        <v>0</v>
      </c>
      <c r="D20" s="15">
        <f>SUM(D13:D19)</f>
        <v>0</v>
      </c>
      <c r="E20" s="91"/>
      <c r="F20" s="15">
        <f>SUM(F13:F19)</f>
        <v>0</v>
      </c>
      <c r="G20" s="67">
        <f>SUM(G13:G19)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H12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52"/>
    <col min="2" max="2" width="18.140625" style="52" customWidth="1"/>
    <col min="3" max="3" width="34.140625" style="52" customWidth="1"/>
    <col min="4" max="4" width="22.85546875" style="52" customWidth="1"/>
    <col min="5" max="6" width="25.5703125" style="52" customWidth="1"/>
    <col min="7" max="16384" width="9.140625" style="52"/>
  </cols>
  <sheetData>
    <row r="1" spans="1:18" ht="77.25" customHeight="1" x14ac:dyDescent="0.25">
      <c r="E1" s="138" t="s">
        <v>149</v>
      </c>
      <c r="F1" s="139"/>
    </row>
    <row r="3" spans="1:18" ht="48" customHeight="1" x14ac:dyDescent="0.25">
      <c r="A3" s="187" t="s">
        <v>140</v>
      </c>
      <c r="B3" s="187"/>
      <c r="C3" s="187"/>
      <c r="D3" s="187"/>
      <c r="E3" s="187"/>
      <c r="F3" s="187"/>
      <c r="G3" s="77"/>
      <c r="H3" s="77"/>
      <c r="I3" s="77"/>
    </row>
    <row r="5" spans="1:18" ht="28.5" x14ac:dyDescent="0.25">
      <c r="A5" s="66" t="s">
        <v>8</v>
      </c>
      <c r="B5" s="66" t="s">
        <v>72</v>
      </c>
      <c r="C5" s="66" t="s">
        <v>73</v>
      </c>
      <c r="D5" s="66" t="s">
        <v>74</v>
      </c>
      <c r="E5" s="66" t="s">
        <v>75</v>
      </c>
      <c r="F5" s="66" t="s">
        <v>76</v>
      </c>
      <c r="G5" s="49"/>
      <c r="H5" s="49"/>
      <c r="I5" s="49"/>
      <c r="J5" s="78"/>
      <c r="K5" s="78"/>
      <c r="L5" s="78"/>
      <c r="M5" s="78"/>
      <c r="N5" s="78"/>
      <c r="O5" s="78"/>
      <c r="P5" s="78"/>
      <c r="Q5" s="78"/>
      <c r="R5" s="78"/>
    </row>
    <row r="6" spans="1:18" x14ac:dyDescent="0.25">
      <c r="A6" s="79"/>
      <c r="B6" s="79"/>
      <c r="C6" s="79"/>
      <c r="D6" s="56"/>
      <c r="E6" s="56"/>
      <c r="F6" s="5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x14ac:dyDescent="0.25">
      <c r="A7" s="79"/>
      <c r="B7" s="79"/>
      <c r="C7" s="79"/>
      <c r="D7" s="56"/>
      <c r="E7" s="56"/>
      <c r="F7" s="56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x14ac:dyDescent="0.25">
      <c r="A8" s="79"/>
      <c r="B8" s="79"/>
      <c r="C8" s="79"/>
      <c r="D8" s="56"/>
      <c r="E8" s="56"/>
      <c r="F8" s="56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x14ac:dyDescent="0.25">
      <c r="A9" s="79"/>
      <c r="B9" s="79"/>
      <c r="C9" s="79"/>
      <c r="D9" s="56"/>
      <c r="E9" s="56"/>
      <c r="F9" s="56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x14ac:dyDescent="0.25">
      <c r="A10" s="79"/>
      <c r="B10" s="79"/>
      <c r="C10" s="79"/>
      <c r="D10" s="56"/>
      <c r="E10" s="56"/>
      <c r="F10" s="56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x14ac:dyDescent="0.25">
      <c r="A11" s="79"/>
      <c r="B11" s="79"/>
      <c r="C11" s="79"/>
      <c r="D11" s="56"/>
      <c r="E11" s="56"/>
      <c r="F11" s="5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x14ac:dyDescent="0.25">
      <c r="A12" s="79"/>
      <c r="B12" s="79"/>
      <c r="C12" s="79"/>
      <c r="D12" s="56"/>
      <c r="E12" s="56"/>
      <c r="F12" s="56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x14ac:dyDescent="0.25">
      <c r="A13" s="79"/>
      <c r="B13" s="79"/>
      <c r="C13" s="79"/>
      <c r="D13" s="56"/>
      <c r="E13" s="56"/>
      <c r="F13" s="5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x14ac:dyDescent="0.25">
      <c r="A14" s="79"/>
      <c r="B14" s="79"/>
      <c r="C14" s="79"/>
      <c r="D14" s="56"/>
      <c r="E14" s="56"/>
      <c r="F14" s="5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x14ac:dyDescent="0.25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x14ac:dyDescent="0.25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4:18" x14ac:dyDescent="0.25"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4:18" x14ac:dyDescent="0.25"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4:18" x14ac:dyDescent="0.25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4:18" x14ac:dyDescent="0.25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4:18" x14ac:dyDescent="0.25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4:18" x14ac:dyDescent="0.25"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4:18" x14ac:dyDescent="0.25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4:18" x14ac:dyDescent="0.25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4:18" x14ac:dyDescent="0.25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</sheetData>
  <mergeCells count="2">
    <mergeCell ref="A3:F3"/>
    <mergeCell ref="E1:F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52" customWidth="1"/>
    <col min="2" max="3" width="11.5703125" style="52" bestFit="1" customWidth="1"/>
    <col min="4" max="4" width="14.42578125" style="52" customWidth="1"/>
    <col min="5" max="5" width="16" style="52" bestFit="1" customWidth="1"/>
    <col min="6" max="6" width="15.28515625" style="52" bestFit="1" customWidth="1"/>
    <col min="7" max="7" width="13.7109375" style="52" customWidth="1"/>
    <col min="8" max="8" width="14.5703125" style="52" customWidth="1"/>
    <col min="9" max="9" width="12.28515625" style="52" customWidth="1"/>
    <col min="10" max="10" width="12.7109375" style="52" customWidth="1"/>
    <col min="11" max="11" width="12" style="52" customWidth="1"/>
    <col min="12" max="12" width="14.85546875" style="52" customWidth="1"/>
    <col min="13" max="16384" width="9.140625" style="52"/>
  </cols>
  <sheetData>
    <row r="1" spans="1:18" ht="63.75" customHeight="1" x14ac:dyDescent="0.25">
      <c r="I1" s="188" t="s">
        <v>150</v>
      </c>
      <c r="J1" s="188"/>
      <c r="K1" s="188"/>
      <c r="L1" s="188"/>
    </row>
    <row r="4" spans="1:18" ht="48" customHeight="1" x14ac:dyDescent="0.25">
      <c r="A4" s="187" t="s">
        <v>116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6" spans="1:18" x14ac:dyDescent="0.25">
      <c r="A6" s="192" t="s">
        <v>8</v>
      </c>
      <c r="B6" s="192" t="s">
        <v>85</v>
      </c>
      <c r="C6" s="192" t="s">
        <v>86</v>
      </c>
      <c r="D6" s="192" t="s">
        <v>87</v>
      </c>
      <c r="E6" s="192" t="s">
        <v>88</v>
      </c>
      <c r="F6" s="192" t="s">
        <v>141</v>
      </c>
      <c r="G6" s="192" t="s">
        <v>89</v>
      </c>
      <c r="H6" s="192" t="s">
        <v>90</v>
      </c>
      <c r="I6" s="189" t="s">
        <v>95</v>
      </c>
      <c r="J6" s="190"/>
      <c r="K6" s="191"/>
      <c r="L6" s="192" t="s">
        <v>94</v>
      </c>
      <c r="M6" s="78"/>
      <c r="N6" s="78"/>
      <c r="O6" s="78"/>
      <c r="P6" s="78"/>
      <c r="Q6" s="78"/>
      <c r="R6" s="78"/>
    </row>
    <row r="7" spans="1:18" ht="28.5" x14ac:dyDescent="0.25">
      <c r="A7" s="193"/>
      <c r="B7" s="193"/>
      <c r="C7" s="193"/>
      <c r="D7" s="193"/>
      <c r="E7" s="193"/>
      <c r="F7" s="193"/>
      <c r="G7" s="193"/>
      <c r="H7" s="193"/>
      <c r="I7" s="66" t="s">
        <v>91</v>
      </c>
      <c r="J7" s="66" t="s">
        <v>92</v>
      </c>
      <c r="K7" s="66" t="s">
        <v>93</v>
      </c>
      <c r="L7" s="193"/>
      <c r="M7" s="78"/>
      <c r="N7" s="78"/>
      <c r="O7" s="78"/>
      <c r="P7" s="78"/>
      <c r="Q7" s="78"/>
      <c r="R7" s="78"/>
    </row>
    <row r="8" spans="1:18" x14ac:dyDescent="0.25">
      <c r="A8" s="79"/>
      <c r="B8" s="79"/>
      <c r="C8" s="79"/>
      <c r="D8" s="56"/>
      <c r="E8" s="56"/>
      <c r="F8" s="56"/>
      <c r="G8" s="56"/>
      <c r="H8" s="56"/>
      <c r="I8" s="56"/>
      <c r="J8" s="56"/>
      <c r="K8" s="56"/>
      <c r="L8" s="56"/>
      <c r="M8" s="78"/>
      <c r="N8" s="78"/>
      <c r="O8" s="78"/>
      <c r="P8" s="78"/>
      <c r="Q8" s="78"/>
      <c r="R8" s="78"/>
    </row>
    <row r="9" spans="1:18" x14ac:dyDescent="0.25">
      <c r="A9" s="79"/>
      <c r="B9" s="79"/>
      <c r="C9" s="79"/>
      <c r="D9" s="56"/>
      <c r="E9" s="56"/>
      <c r="F9" s="56"/>
      <c r="G9" s="56"/>
      <c r="H9" s="56"/>
      <c r="I9" s="56"/>
      <c r="J9" s="56"/>
      <c r="K9" s="56"/>
      <c r="L9" s="56"/>
      <c r="M9" s="78"/>
      <c r="N9" s="78"/>
      <c r="O9" s="78"/>
      <c r="P9" s="78"/>
      <c r="Q9" s="78"/>
      <c r="R9" s="78"/>
    </row>
    <row r="10" spans="1:18" x14ac:dyDescent="0.25">
      <c r="A10" s="79"/>
      <c r="B10" s="79"/>
      <c r="C10" s="79"/>
      <c r="D10" s="56"/>
      <c r="E10" s="56"/>
      <c r="F10" s="56"/>
      <c r="G10" s="56"/>
      <c r="H10" s="56"/>
      <c r="I10" s="56"/>
      <c r="J10" s="56"/>
      <c r="K10" s="56"/>
      <c r="L10" s="56"/>
      <c r="M10" s="78"/>
      <c r="N10" s="78"/>
      <c r="O10" s="78"/>
      <c r="P10" s="78"/>
      <c r="Q10" s="78"/>
      <c r="R10" s="78"/>
    </row>
    <row r="11" spans="1:18" x14ac:dyDescent="0.25">
      <c r="A11" s="79"/>
      <c r="B11" s="79"/>
      <c r="C11" s="79"/>
      <c r="D11" s="56"/>
      <c r="E11" s="56"/>
      <c r="F11" s="56"/>
      <c r="G11" s="56"/>
      <c r="H11" s="56"/>
      <c r="I11" s="56"/>
      <c r="J11" s="56"/>
      <c r="K11" s="56"/>
      <c r="L11" s="56"/>
      <c r="M11" s="78"/>
      <c r="N11" s="78"/>
      <c r="O11" s="78"/>
      <c r="P11" s="78"/>
      <c r="Q11" s="78"/>
      <c r="R11" s="78"/>
    </row>
    <row r="12" spans="1:18" x14ac:dyDescent="0.25">
      <c r="A12" s="79"/>
      <c r="B12" s="79"/>
      <c r="C12" s="79"/>
      <c r="D12" s="56"/>
      <c r="E12" s="56"/>
      <c r="F12" s="56"/>
      <c r="G12" s="56"/>
      <c r="H12" s="56"/>
      <c r="I12" s="56"/>
      <c r="J12" s="56"/>
      <c r="K12" s="56"/>
      <c r="L12" s="56"/>
      <c r="M12" s="78"/>
      <c r="N12" s="78"/>
      <c r="O12" s="78"/>
      <c r="P12" s="78"/>
      <c r="Q12" s="78"/>
      <c r="R12" s="78"/>
    </row>
    <row r="13" spans="1:18" x14ac:dyDescent="0.25">
      <c r="A13" s="79"/>
      <c r="B13" s="79"/>
      <c r="C13" s="79"/>
      <c r="D13" s="56"/>
      <c r="E13" s="56"/>
      <c r="F13" s="56"/>
      <c r="G13" s="56"/>
      <c r="H13" s="56"/>
      <c r="I13" s="56"/>
      <c r="J13" s="56"/>
      <c r="K13" s="56"/>
      <c r="L13" s="56"/>
      <c r="M13" s="78"/>
      <c r="N13" s="78"/>
      <c r="O13" s="78"/>
      <c r="P13" s="78"/>
      <c r="Q13" s="78"/>
      <c r="R13" s="78"/>
    </row>
    <row r="14" spans="1:18" x14ac:dyDescent="0.25">
      <c r="A14" s="79"/>
      <c r="B14" s="79"/>
      <c r="C14" s="79"/>
      <c r="D14" s="56"/>
      <c r="E14" s="56"/>
      <c r="F14" s="56"/>
      <c r="G14" s="56"/>
      <c r="H14" s="56"/>
      <c r="I14" s="56"/>
      <c r="J14" s="56"/>
      <c r="K14" s="56"/>
      <c r="L14" s="56"/>
      <c r="M14" s="78"/>
      <c r="N14" s="78"/>
      <c r="O14" s="78"/>
      <c r="P14" s="78"/>
      <c r="Q14" s="78"/>
      <c r="R14" s="78"/>
    </row>
    <row r="15" spans="1:18" x14ac:dyDescent="0.25">
      <c r="A15" s="79"/>
      <c r="B15" s="79"/>
      <c r="C15" s="79"/>
      <c r="D15" s="56"/>
      <c r="E15" s="56"/>
      <c r="F15" s="56"/>
      <c r="G15" s="56"/>
      <c r="H15" s="56"/>
      <c r="I15" s="56"/>
      <c r="J15" s="56"/>
      <c r="K15" s="56"/>
      <c r="L15" s="56"/>
      <c r="M15" s="78"/>
      <c r="N15" s="78"/>
      <c r="O15" s="78"/>
      <c r="P15" s="78"/>
      <c r="Q15" s="78"/>
      <c r="R15" s="78"/>
    </row>
    <row r="16" spans="1:18" x14ac:dyDescent="0.25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4:18" x14ac:dyDescent="0.25"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4:18" x14ac:dyDescent="0.25"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4:18" x14ac:dyDescent="0.25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4:18" x14ac:dyDescent="0.25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4:18" x14ac:dyDescent="0.25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4:18" x14ac:dyDescent="0.25"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4:18" x14ac:dyDescent="0.25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4:18" x14ac:dyDescent="0.25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4:18" x14ac:dyDescent="0.25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4:18" x14ac:dyDescent="0.25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2" customWidth="1"/>
    <col min="2" max="2" width="46" style="52" customWidth="1"/>
    <col min="3" max="3" width="18" style="52" customWidth="1"/>
    <col min="4" max="4" width="44.5703125" style="52" customWidth="1"/>
    <col min="5" max="16384" width="9.140625" style="52"/>
  </cols>
  <sheetData>
    <row r="1" spans="1:4" ht="66" customHeight="1" x14ac:dyDescent="0.25">
      <c r="D1" s="49" t="s">
        <v>151</v>
      </c>
    </row>
    <row r="2" spans="1:4" ht="67.5" customHeight="1" x14ac:dyDescent="0.25">
      <c r="A2" s="182" t="s">
        <v>122</v>
      </c>
      <c r="B2" s="182"/>
      <c r="C2" s="182"/>
      <c r="D2" s="182"/>
    </row>
    <row r="4" spans="1:4" ht="30.75" customHeight="1" x14ac:dyDescent="0.25">
      <c r="A4" s="98" t="s">
        <v>8</v>
      </c>
      <c r="B4" s="98" t="s">
        <v>79</v>
      </c>
      <c r="C4" s="98" t="s">
        <v>77</v>
      </c>
      <c r="D4" s="98" t="s">
        <v>115</v>
      </c>
    </row>
    <row r="5" spans="1:4" x14ac:dyDescent="0.25">
      <c r="A5" s="99">
        <v>1</v>
      </c>
      <c r="B5" s="99"/>
      <c r="C5" s="99"/>
      <c r="D5" s="99"/>
    </row>
    <row r="6" spans="1:4" x14ac:dyDescent="0.25">
      <c r="A6" s="99">
        <f>+A5+1</f>
        <v>2</v>
      </c>
      <c r="B6" s="100"/>
      <c r="C6" s="100"/>
      <c r="D6" s="101"/>
    </row>
    <row r="7" spans="1:4" x14ac:dyDescent="0.25">
      <c r="A7" s="99">
        <f t="shared" ref="A7:A14" si="0">+A6+1</f>
        <v>3</v>
      </c>
      <c r="B7" s="100"/>
      <c r="C7" s="100"/>
      <c r="D7" s="101"/>
    </row>
    <row r="8" spans="1:4" x14ac:dyDescent="0.25">
      <c r="A8" s="99">
        <f t="shared" si="0"/>
        <v>4</v>
      </c>
      <c r="B8" s="100"/>
      <c r="C8" s="100"/>
      <c r="D8" s="101"/>
    </row>
    <row r="9" spans="1:4" x14ac:dyDescent="0.25">
      <c r="A9" s="99">
        <f t="shared" si="0"/>
        <v>5</v>
      </c>
      <c r="B9" s="100"/>
      <c r="C9" s="100"/>
      <c r="D9" s="101"/>
    </row>
    <row r="10" spans="1:4" x14ac:dyDescent="0.25">
      <c r="A10" s="99">
        <f t="shared" si="0"/>
        <v>6</v>
      </c>
      <c r="B10" s="100"/>
      <c r="C10" s="100"/>
      <c r="D10" s="101"/>
    </row>
    <row r="11" spans="1:4" x14ac:dyDescent="0.25">
      <c r="A11" s="99">
        <f t="shared" si="0"/>
        <v>7</v>
      </c>
      <c r="B11" s="100"/>
      <c r="C11" s="100"/>
      <c r="D11" s="101"/>
    </row>
    <row r="12" spans="1:4" x14ac:dyDescent="0.25">
      <c r="A12" s="99">
        <f t="shared" si="0"/>
        <v>8</v>
      </c>
      <c r="B12" s="100"/>
      <c r="C12" s="100"/>
      <c r="D12" s="101"/>
    </row>
    <row r="13" spans="1:4" x14ac:dyDescent="0.25">
      <c r="A13" s="99">
        <f t="shared" si="0"/>
        <v>9</v>
      </c>
      <c r="B13" s="100"/>
      <c r="C13" s="100"/>
      <c r="D13" s="101"/>
    </row>
    <row r="14" spans="1:4" x14ac:dyDescent="0.25">
      <c r="A14" s="99">
        <f t="shared" si="0"/>
        <v>10</v>
      </c>
      <c r="B14" s="100"/>
      <c r="C14" s="100"/>
      <c r="D14" s="10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2" customWidth="1"/>
    <col min="2" max="2" width="38.42578125" style="52" customWidth="1"/>
    <col min="3" max="3" width="22.140625" style="52" customWidth="1"/>
    <col min="4" max="4" width="47.28515625" style="52" customWidth="1"/>
    <col min="5" max="16384" width="9.140625" style="52"/>
  </cols>
  <sheetData>
    <row r="1" spans="1:4" ht="60" customHeight="1" x14ac:dyDescent="0.25">
      <c r="D1" s="49" t="s">
        <v>152</v>
      </c>
    </row>
    <row r="2" spans="1:4" ht="64.5" customHeight="1" x14ac:dyDescent="0.25">
      <c r="A2" s="182" t="s">
        <v>123</v>
      </c>
      <c r="B2" s="182"/>
      <c r="C2" s="182"/>
      <c r="D2" s="182"/>
    </row>
    <row r="4" spans="1:4" ht="30.75" customHeight="1" x14ac:dyDescent="0.25">
      <c r="A4" s="98" t="s">
        <v>8</v>
      </c>
      <c r="B4" s="98" t="s">
        <v>79</v>
      </c>
      <c r="C4" s="98" t="s">
        <v>77</v>
      </c>
      <c r="D4" s="98" t="s">
        <v>115</v>
      </c>
    </row>
    <row r="5" spans="1:4" x14ac:dyDescent="0.25">
      <c r="A5" s="99">
        <v>1</v>
      </c>
      <c r="B5" s="99"/>
      <c r="C5" s="99"/>
      <c r="D5" s="99"/>
    </row>
    <row r="6" spans="1:4" x14ac:dyDescent="0.25">
      <c r="A6" s="99">
        <f>+A5+1</f>
        <v>2</v>
      </c>
      <c r="B6" s="100"/>
      <c r="C6" s="100"/>
      <c r="D6" s="101"/>
    </row>
    <row r="7" spans="1:4" x14ac:dyDescent="0.25">
      <c r="A7" s="99">
        <f t="shared" ref="A7:A14" si="0">+A6+1</f>
        <v>3</v>
      </c>
      <c r="B7" s="100"/>
      <c r="C7" s="100"/>
      <c r="D7" s="101"/>
    </row>
    <row r="8" spans="1:4" x14ac:dyDescent="0.25">
      <c r="A8" s="99">
        <f t="shared" si="0"/>
        <v>4</v>
      </c>
      <c r="B8" s="100"/>
      <c r="C8" s="100"/>
      <c r="D8" s="101"/>
    </row>
    <row r="9" spans="1:4" x14ac:dyDescent="0.25">
      <c r="A9" s="99">
        <f t="shared" si="0"/>
        <v>5</v>
      </c>
      <c r="B9" s="100"/>
      <c r="C9" s="100"/>
      <c r="D9" s="101"/>
    </row>
    <row r="10" spans="1:4" x14ac:dyDescent="0.25">
      <c r="A10" s="99">
        <f t="shared" si="0"/>
        <v>6</v>
      </c>
      <c r="B10" s="100"/>
      <c r="C10" s="100"/>
      <c r="D10" s="101"/>
    </row>
    <row r="11" spans="1:4" x14ac:dyDescent="0.25">
      <c r="A11" s="99">
        <f t="shared" si="0"/>
        <v>7</v>
      </c>
      <c r="B11" s="100"/>
      <c r="C11" s="100"/>
      <c r="D11" s="101"/>
    </row>
    <row r="12" spans="1:4" x14ac:dyDescent="0.25">
      <c r="A12" s="99">
        <f t="shared" si="0"/>
        <v>8</v>
      </c>
      <c r="B12" s="100"/>
      <c r="C12" s="100"/>
      <c r="D12" s="101"/>
    </row>
    <row r="13" spans="1:4" x14ac:dyDescent="0.25">
      <c r="A13" s="99">
        <f t="shared" si="0"/>
        <v>9</v>
      </c>
      <c r="B13" s="100"/>
      <c r="C13" s="100"/>
      <c r="D13" s="101"/>
    </row>
    <row r="14" spans="1:4" x14ac:dyDescent="0.25">
      <c r="A14" s="99">
        <f t="shared" si="0"/>
        <v>10</v>
      </c>
      <c r="B14" s="100"/>
      <c r="C14" s="100"/>
      <c r="D14" s="10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9" sqref="F9"/>
    </sheetView>
  </sheetViews>
  <sheetFormatPr defaultRowHeight="15" x14ac:dyDescent="0.25"/>
  <cols>
    <col min="1" max="1" width="9.140625" style="52"/>
    <col min="2" max="2" width="52.85546875" style="52" customWidth="1"/>
    <col min="3" max="3" width="20.85546875" style="52" customWidth="1"/>
    <col min="4" max="4" width="55.85546875" style="52" customWidth="1"/>
    <col min="5" max="16384" width="9.140625" style="52"/>
  </cols>
  <sheetData>
    <row r="1" spans="1:10" ht="78.75" x14ac:dyDescent="0.25">
      <c r="A1" s="80"/>
      <c r="B1" s="81"/>
      <c r="C1" s="80"/>
      <c r="D1" s="107" t="s">
        <v>153</v>
      </c>
    </row>
    <row r="2" spans="1:10" ht="72.75" customHeight="1" x14ac:dyDescent="0.25">
      <c r="A2" s="182" t="s">
        <v>124</v>
      </c>
      <c r="B2" s="182"/>
      <c r="C2" s="182"/>
      <c r="D2" s="182"/>
      <c r="E2" s="76"/>
      <c r="F2" s="76"/>
      <c r="G2" s="76"/>
      <c r="H2" s="76"/>
      <c r="I2" s="76"/>
      <c r="J2" s="76"/>
    </row>
    <row r="3" spans="1:10" ht="19.5" x14ac:dyDescent="0.25">
      <c r="A3" s="195" t="s">
        <v>66</v>
      </c>
      <c r="B3" s="195"/>
      <c r="C3" s="195"/>
      <c r="D3" s="195"/>
    </row>
    <row r="4" spans="1:10" ht="18.75" x14ac:dyDescent="0.25">
      <c r="A4" s="80"/>
      <c r="B4" s="80"/>
      <c r="C4" s="80"/>
      <c r="D4" s="80"/>
    </row>
    <row r="5" spans="1:10" ht="24.75" customHeight="1" x14ac:dyDescent="0.25">
      <c r="A5" s="196" t="s">
        <v>8</v>
      </c>
      <c r="B5" s="196" t="s">
        <v>67</v>
      </c>
      <c r="C5" s="196" t="s">
        <v>68</v>
      </c>
      <c r="D5" s="196" t="s">
        <v>69</v>
      </c>
    </row>
    <row r="6" spans="1:10" ht="26.25" customHeight="1" x14ac:dyDescent="0.25">
      <c r="A6" s="196"/>
      <c r="B6" s="196"/>
      <c r="C6" s="196"/>
      <c r="D6" s="196"/>
    </row>
    <row r="7" spans="1:10" ht="18.75" x14ac:dyDescent="0.25">
      <c r="A7" s="83"/>
      <c r="B7" s="84"/>
      <c r="C7" s="84"/>
      <c r="D7" s="84"/>
    </row>
    <row r="8" spans="1:10" ht="18.75" x14ac:dyDescent="0.25">
      <c r="A8" s="83"/>
      <c r="B8" s="82"/>
      <c r="C8" s="83"/>
      <c r="D8" s="83"/>
    </row>
    <row r="9" spans="1:10" ht="18.75" x14ac:dyDescent="0.25">
      <c r="A9" s="83"/>
      <c r="B9" s="82"/>
      <c r="C9" s="84"/>
      <c r="D9" s="84"/>
    </row>
    <row r="10" spans="1:10" ht="18.75" x14ac:dyDescent="0.25">
      <c r="A10" s="83"/>
      <c r="B10" s="82"/>
      <c r="C10" s="84"/>
      <c r="D10" s="84"/>
    </row>
    <row r="11" spans="1:10" ht="18.75" x14ac:dyDescent="0.25">
      <c r="A11" s="83"/>
      <c r="B11" s="82"/>
      <c r="C11" s="83"/>
      <c r="D11" s="84"/>
    </row>
    <row r="12" spans="1:10" ht="18.75" x14ac:dyDescent="0.25">
      <c r="A12" s="83"/>
      <c r="B12" s="84"/>
      <c r="C12" s="84"/>
      <c r="D12" s="84"/>
    </row>
    <row r="15" spans="1:10" ht="15.75" customHeight="1" x14ac:dyDescent="0.25">
      <c r="A15" s="194" t="s">
        <v>70</v>
      </c>
      <c r="B15" s="194"/>
      <c r="C15" s="194"/>
      <c r="D15" s="194"/>
    </row>
    <row r="16" spans="1:10" x14ac:dyDescent="0.25">
      <c r="A16" s="194"/>
      <c r="B16" s="194"/>
      <c r="C16" s="194"/>
      <c r="D16" s="194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E9" sqref="E9"/>
    </sheetView>
  </sheetViews>
  <sheetFormatPr defaultRowHeight="15" x14ac:dyDescent="0.25"/>
  <cols>
    <col min="1" max="1" width="6.7109375" style="52" customWidth="1"/>
    <col min="2" max="2" width="24.7109375" style="52" customWidth="1"/>
    <col min="3" max="3" width="14.5703125" style="52" customWidth="1"/>
    <col min="4" max="6" width="27.42578125" style="52" customWidth="1"/>
    <col min="7" max="7" width="11" style="52" customWidth="1"/>
    <col min="8" max="8" width="18" style="52" customWidth="1"/>
    <col min="9" max="9" width="12.42578125" style="52" customWidth="1"/>
    <col min="10" max="10" width="13.7109375" style="52" customWidth="1"/>
    <col min="11" max="11" width="14.85546875" style="52" customWidth="1"/>
    <col min="12" max="16384" width="9.140625" style="52"/>
  </cols>
  <sheetData>
    <row r="1" spans="1:11" ht="66" customHeight="1" x14ac:dyDescent="0.25">
      <c r="A1" s="8"/>
      <c r="B1" s="8"/>
      <c r="C1" s="8"/>
      <c r="D1" s="8"/>
      <c r="E1" s="8"/>
      <c r="H1" s="169" t="s">
        <v>154</v>
      </c>
      <c r="I1" s="140"/>
      <c r="J1" s="140"/>
      <c r="K1" s="140"/>
    </row>
    <row r="2" spans="1:11" ht="18.75" x14ac:dyDescent="0.25">
      <c r="A2" s="8"/>
      <c r="B2" s="8"/>
      <c r="C2" s="8"/>
      <c r="D2" s="8"/>
      <c r="E2" s="8"/>
      <c r="I2" s="140"/>
      <c r="J2" s="140"/>
      <c r="K2" s="140"/>
    </row>
    <row r="3" spans="1:11" ht="63" customHeight="1" x14ac:dyDescent="0.25">
      <c r="A3" s="143" t="s">
        <v>167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8.75" x14ac:dyDescent="0.25">
      <c r="A4" s="144" t="s">
        <v>45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37.5" x14ac:dyDescent="0.25">
      <c r="A5" s="8"/>
      <c r="B5" s="16" t="s">
        <v>46</v>
      </c>
      <c r="C5" s="16"/>
      <c r="D5" s="8"/>
      <c r="E5" s="8"/>
      <c r="F5" s="8"/>
      <c r="G5" s="8"/>
      <c r="H5" s="8"/>
      <c r="I5" s="8"/>
      <c r="J5" s="8"/>
      <c r="K5" s="43"/>
    </row>
    <row r="6" spans="1:11" s="108" customFormat="1" ht="35.25" customHeight="1" x14ac:dyDescent="0.25">
      <c r="A6" s="197" t="s">
        <v>8</v>
      </c>
      <c r="B6" s="197" t="s">
        <v>23</v>
      </c>
      <c r="C6" s="197" t="s">
        <v>77</v>
      </c>
      <c r="D6" s="197" t="s">
        <v>49</v>
      </c>
      <c r="E6" s="197" t="s">
        <v>53</v>
      </c>
      <c r="F6" s="197" t="s">
        <v>117</v>
      </c>
      <c r="G6" s="197" t="s">
        <v>44</v>
      </c>
      <c r="H6" s="197"/>
      <c r="I6" s="197" t="s">
        <v>128</v>
      </c>
      <c r="J6" s="197"/>
      <c r="K6" s="197"/>
    </row>
    <row r="7" spans="1:11" s="108" customFormat="1" ht="48" customHeight="1" x14ac:dyDescent="0.25">
      <c r="A7" s="197"/>
      <c r="B7" s="197"/>
      <c r="C7" s="197"/>
      <c r="D7" s="197"/>
      <c r="E7" s="197"/>
      <c r="F7" s="197"/>
      <c r="G7" s="106" t="s">
        <v>48</v>
      </c>
      <c r="H7" s="106" t="s">
        <v>17</v>
      </c>
      <c r="I7" s="106" t="s">
        <v>129</v>
      </c>
      <c r="J7" s="106" t="s">
        <v>130</v>
      </c>
      <c r="K7" s="106" t="s">
        <v>131</v>
      </c>
    </row>
    <row r="8" spans="1:11" ht="18.75" x14ac:dyDescent="0.25">
      <c r="A8" s="39">
        <v>1</v>
      </c>
      <c r="B8" s="41"/>
      <c r="C8" s="41"/>
      <c r="D8" s="39"/>
      <c r="E8" s="39"/>
      <c r="F8" s="39"/>
      <c r="G8" s="39"/>
      <c r="H8" s="39"/>
      <c r="I8" s="39"/>
      <c r="J8" s="39"/>
      <c r="K8" s="42"/>
    </row>
    <row r="9" spans="1:11" ht="18.75" x14ac:dyDescent="0.25">
      <c r="A9" s="39">
        <f>+A8+1</f>
        <v>2</v>
      </c>
      <c r="B9" s="41"/>
      <c r="C9" s="41"/>
      <c r="D9" s="39"/>
      <c r="E9" s="39"/>
      <c r="F9" s="39"/>
      <c r="G9" s="39"/>
      <c r="H9" s="39"/>
      <c r="I9" s="39"/>
      <c r="J9" s="39"/>
      <c r="K9" s="42"/>
    </row>
    <row r="10" spans="1:11" ht="18.75" x14ac:dyDescent="0.25">
      <c r="A10" s="39">
        <f t="shared" ref="A10" si="0">+A9+1</f>
        <v>3</v>
      </c>
      <c r="B10" s="41"/>
      <c r="C10" s="41"/>
      <c r="D10" s="39"/>
      <c r="E10" s="39"/>
      <c r="F10" s="39"/>
      <c r="G10" s="39"/>
      <c r="H10" s="39"/>
      <c r="I10" s="39"/>
      <c r="J10" s="39"/>
      <c r="K10" s="42"/>
    </row>
    <row r="11" spans="1:11" ht="18.75" x14ac:dyDescent="0.25">
      <c r="A11" s="145" t="s">
        <v>16</v>
      </c>
      <c r="B11" s="145"/>
      <c r="C11" s="105" t="s">
        <v>127</v>
      </c>
      <c r="D11" s="105">
        <f t="shared" ref="D11:I11" si="1">SUM(D8:D10)</f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5">
        <f t="shared" si="1"/>
        <v>0</v>
      </c>
      <c r="J11" s="105">
        <v>0</v>
      </c>
      <c r="K11" s="105">
        <f>SUM(K8:K10)</f>
        <v>0</v>
      </c>
    </row>
    <row r="13" spans="1:11" ht="18.75" x14ac:dyDescent="0.25">
      <c r="A13" s="8"/>
      <c r="B13" s="104" t="s">
        <v>47</v>
      </c>
      <c r="C13" s="16"/>
      <c r="D13" s="8"/>
      <c r="E13" s="8"/>
      <c r="F13" s="43"/>
      <c r="G13" s="43"/>
      <c r="H13" s="43"/>
      <c r="I13" s="8"/>
      <c r="J13" s="8"/>
      <c r="K13" s="43"/>
    </row>
    <row r="14" spans="1:11" ht="15" customHeight="1" x14ac:dyDescent="0.25">
      <c r="A14" s="197" t="s">
        <v>8</v>
      </c>
      <c r="B14" s="197" t="s">
        <v>24</v>
      </c>
      <c r="C14" s="197" t="s">
        <v>77</v>
      </c>
      <c r="D14" s="197" t="s">
        <v>49</v>
      </c>
      <c r="E14" s="197" t="s">
        <v>53</v>
      </c>
      <c r="F14" s="197" t="s">
        <v>117</v>
      </c>
      <c r="G14" s="202" t="s">
        <v>43</v>
      </c>
      <c r="H14" s="203"/>
      <c r="I14" s="203"/>
      <c r="J14" s="203"/>
      <c r="K14" s="204"/>
    </row>
    <row r="15" spans="1:11" ht="48.6" customHeight="1" x14ac:dyDescent="0.25">
      <c r="A15" s="197"/>
      <c r="B15" s="197"/>
      <c r="C15" s="197"/>
      <c r="D15" s="197"/>
      <c r="E15" s="197"/>
      <c r="F15" s="197"/>
      <c r="G15" s="205"/>
      <c r="H15" s="206"/>
      <c r="I15" s="206"/>
      <c r="J15" s="206"/>
      <c r="K15" s="207"/>
    </row>
    <row r="16" spans="1:11" ht="18.75" x14ac:dyDescent="0.25">
      <c r="A16" s="39">
        <v>1</v>
      </c>
      <c r="B16" s="41"/>
      <c r="C16" s="41"/>
      <c r="D16" s="39"/>
      <c r="E16" s="39"/>
      <c r="F16" s="39"/>
      <c r="G16" s="199"/>
      <c r="H16" s="200"/>
      <c r="I16" s="200"/>
      <c r="J16" s="200"/>
      <c r="K16" s="201"/>
    </row>
    <row r="17" spans="1:11" ht="18.75" x14ac:dyDescent="0.25">
      <c r="A17" s="39">
        <f>+A16+1</f>
        <v>2</v>
      </c>
      <c r="B17" s="41"/>
      <c r="C17" s="41"/>
      <c r="D17" s="39"/>
      <c r="E17" s="39"/>
      <c r="F17" s="39"/>
      <c r="G17" s="199"/>
      <c r="H17" s="200"/>
      <c r="I17" s="200"/>
      <c r="J17" s="200"/>
      <c r="K17" s="201"/>
    </row>
    <row r="18" spans="1:11" ht="18.75" x14ac:dyDescent="0.25">
      <c r="A18" s="39">
        <f t="shared" ref="A18" si="2">+A17+1</f>
        <v>3</v>
      </c>
      <c r="B18" s="41"/>
      <c r="C18" s="41"/>
      <c r="D18" s="39"/>
      <c r="E18" s="39"/>
      <c r="F18" s="39"/>
      <c r="G18" s="199"/>
      <c r="H18" s="200"/>
      <c r="I18" s="200"/>
      <c r="J18" s="200"/>
      <c r="K18" s="201"/>
    </row>
    <row r="19" spans="1:11" ht="18.75" x14ac:dyDescent="0.25">
      <c r="A19" s="145" t="s">
        <v>16</v>
      </c>
      <c r="B19" s="145"/>
      <c r="C19" s="105" t="s">
        <v>127</v>
      </c>
      <c r="D19" s="105">
        <f>SUM(D16:D18)</f>
        <v>0</v>
      </c>
      <c r="E19" s="105">
        <f>SUM(E16:E18)</f>
        <v>0</v>
      </c>
      <c r="F19" s="105">
        <f>SUM(F16:F18)</f>
        <v>0</v>
      </c>
      <c r="G19" s="199" t="s">
        <v>127</v>
      </c>
      <c r="H19" s="200"/>
      <c r="I19" s="200"/>
      <c r="J19" s="200"/>
      <c r="K19" s="201"/>
    </row>
    <row r="22" spans="1:11" ht="18.75" x14ac:dyDescent="0.25">
      <c r="A22" s="8"/>
      <c r="B22" s="104" t="s">
        <v>61</v>
      </c>
      <c r="C22" s="16"/>
      <c r="D22" s="8"/>
      <c r="E22" s="8"/>
      <c r="F22" s="43"/>
      <c r="G22" s="43"/>
      <c r="H22" s="43"/>
      <c r="I22" s="8"/>
      <c r="J22" s="8"/>
      <c r="K22" s="43"/>
    </row>
    <row r="23" spans="1:11" ht="16.5" customHeight="1" x14ac:dyDescent="0.25">
      <c r="A23" s="197" t="s">
        <v>8</v>
      </c>
      <c r="B23" s="197" t="s">
        <v>64</v>
      </c>
      <c r="C23" s="197" t="s">
        <v>77</v>
      </c>
      <c r="D23" s="197" t="s">
        <v>65</v>
      </c>
      <c r="E23" s="197" t="s">
        <v>62</v>
      </c>
      <c r="F23" s="197" t="s">
        <v>118</v>
      </c>
      <c r="G23" s="202" t="s">
        <v>63</v>
      </c>
      <c r="H23" s="203"/>
      <c r="I23" s="203"/>
      <c r="J23" s="203"/>
      <c r="K23" s="204"/>
    </row>
    <row r="24" spans="1:11" ht="34.5" customHeight="1" x14ac:dyDescent="0.25">
      <c r="A24" s="197"/>
      <c r="B24" s="197"/>
      <c r="C24" s="197"/>
      <c r="D24" s="197"/>
      <c r="E24" s="197"/>
      <c r="F24" s="197"/>
      <c r="G24" s="205"/>
      <c r="H24" s="206"/>
      <c r="I24" s="206"/>
      <c r="J24" s="206"/>
      <c r="K24" s="207"/>
    </row>
    <row r="25" spans="1:11" ht="37.5" x14ac:dyDescent="0.25">
      <c r="A25" s="39">
        <v>1</v>
      </c>
      <c r="B25" s="41" t="s">
        <v>163</v>
      </c>
      <c r="C25" s="41">
        <v>201055108</v>
      </c>
      <c r="D25" s="39" t="s">
        <v>164</v>
      </c>
      <c r="E25" s="127">
        <v>17.100000000000001</v>
      </c>
      <c r="F25" s="39" t="s">
        <v>165</v>
      </c>
      <c r="G25" s="199" t="s">
        <v>166</v>
      </c>
      <c r="H25" s="200"/>
      <c r="I25" s="200"/>
      <c r="J25" s="200"/>
      <c r="K25" s="201"/>
    </row>
    <row r="26" spans="1:11" ht="18.75" x14ac:dyDescent="0.25">
      <c r="A26" s="39">
        <f>+A25+1</f>
        <v>2</v>
      </c>
      <c r="B26" s="41"/>
      <c r="C26" s="41"/>
      <c r="D26" s="39"/>
      <c r="E26" s="39"/>
      <c r="F26" s="39"/>
      <c r="G26" s="199"/>
      <c r="H26" s="200"/>
      <c r="I26" s="200"/>
      <c r="J26" s="200"/>
      <c r="K26" s="201"/>
    </row>
    <row r="27" spans="1:11" ht="18.75" x14ac:dyDescent="0.25">
      <c r="A27" s="39">
        <f t="shared" ref="A27" si="3">+A26+1</f>
        <v>3</v>
      </c>
      <c r="B27" s="41"/>
      <c r="C27" s="41"/>
      <c r="D27" s="39"/>
      <c r="E27" s="39"/>
      <c r="F27" s="39"/>
      <c r="G27" s="199"/>
      <c r="H27" s="200"/>
      <c r="I27" s="200"/>
      <c r="J27" s="200"/>
      <c r="K27" s="201"/>
    </row>
    <row r="28" spans="1:11" ht="18.75" x14ac:dyDescent="0.25">
      <c r="A28" s="145" t="s">
        <v>16</v>
      </c>
      <c r="B28" s="145"/>
      <c r="C28" s="105"/>
      <c r="D28" s="105">
        <f>SUM(D25:D27)</f>
        <v>0</v>
      </c>
      <c r="E28" s="105">
        <f>SUM(E25:E27)</f>
        <v>17.100000000000001</v>
      </c>
      <c r="F28" s="105">
        <f>SUM(F25:F27)</f>
        <v>0</v>
      </c>
      <c r="G28" s="199" t="s">
        <v>127</v>
      </c>
      <c r="H28" s="200"/>
      <c r="I28" s="200"/>
      <c r="J28" s="200"/>
      <c r="K28" s="201"/>
    </row>
    <row r="30" spans="1:11" x14ac:dyDescent="0.2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</sheetData>
  <mergeCells count="38">
    <mergeCell ref="G26:K26"/>
    <mergeCell ref="G14:K15"/>
    <mergeCell ref="G16:K16"/>
    <mergeCell ref="G17:K17"/>
    <mergeCell ref="G18:K18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F9" sqref="F9"/>
    </sheetView>
  </sheetViews>
  <sheetFormatPr defaultColWidth="9.140625" defaultRowHeight="15.75" x14ac:dyDescent="0.25"/>
  <cols>
    <col min="1" max="1" width="6" style="44" customWidth="1"/>
    <col min="2" max="2" width="17.28515625" style="44" customWidth="1"/>
    <col min="3" max="3" width="13.7109375" style="44" customWidth="1"/>
    <col min="4" max="7" width="20.85546875" style="44" customWidth="1"/>
    <col min="8" max="8" width="17.5703125" style="44" customWidth="1"/>
    <col min="9" max="9" width="19.28515625" style="44" customWidth="1"/>
    <col min="10" max="10" width="14" style="44" customWidth="1"/>
    <col min="11" max="13" width="18.7109375" style="44" customWidth="1"/>
    <col min="14" max="14" width="15.7109375" style="44" customWidth="1"/>
    <col min="15" max="19" width="15.7109375" style="45" customWidth="1"/>
    <col min="20" max="16384" width="9.140625" style="45"/>
  </cols>
  <sheetData>
    <row r="1" spans="1:10" ht="66.75" customHeight="1" x14ac:dyDescent="0.25">
      <c r="H1" s="208" t="s">
        <v>155</v>
      </c>
      <c r="I1" s="208"/>
      <c r="J1" s="208"/>
    </row>
    <row r="3" spans="1:10" s="44" customFormat="1" ht="73.5" customHeight="1" x14ac:dyDescent="0.25">
      <c r="A3" s="187" t="s">
        <v>125</v>
      </c>
      <c r="B3" s="187"/>
      <c r="C3" s="187"/>
      <c r="D3" s="187"/>
      <c r="E3" s="187"/>
      <c r="F3" s="187"/>
      <c r="G3" s="187"/>
      <c r="H3" s="187"/>
      <c r="I3" s="187"/>
      <c r="J3" s="187"/>
    </row>
    <row r="5" spans="1:10" s="44" customFormat="1" ht="47.25" customHeight="1" x14ac:dyDescent="0.25">
      <c r="A5" s="212" t="s">
        <v>119</v>
      </c>
      <c r="B5" s="212" t="s">
        <v>54</v>
      </c>
      <c r="C5" s="212" t="s">
        <v>126</v>
      </c>
      <c r="D5" s="209" t="s">
        <v>55</v>
      </c>
      <c r="E5" s="210"/>
      <c r="F5" s="213" t="s">
        <v>60</v>
      </c>
      <c r="G5" s="213" t="s">
        <v>58</v>
      </c>
      <c r="H5" s="213" t="s">
        <v>106</v>
      </c>
      <c r="I5" s="213" t="s">
        <v>107</v>
      </c>
      <c r="J5" s="213" t="s">
        <v>22</v>
      </c>
    </row>
    <row r="6" spans="1:10" s="44" customFormat="1" ht="60.75" customHeight="1" x14ac:dyDescent="0.25">
      <c r="A6" s="212"/>
      <c r="B6" s="212"/>
      <c r="C6" s="212"/>
      <c r="D6" s="70" t="s">
        <v>56</v>
      </c>
      <c r="E6" s="70" t="s">
        <v>57</v>
      </c>
      <c r="F6" s="214"/>
      <c r="G6" s="214"/>
      <c r="H6" s="214"/>
      <c r="I6" s="214"/>
      <c r="J6" s="214"/>
    </row>
    <row r="7" spans="1:10" s="44" customFormat="1" ht="15" x14ac:dyDescent="0.25">
      <c r="A7" s="48">
        <v>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44" customFormat="1" ht="15" x14ac:dyDescent="0.25">
      <c r="A8" s="48">
        <v>2</v>
      </c>
      <c r="B8" s="46"/>
      <c r="C8" s="103" t="s">
        <v>127</v>
      </c>
      <c r="D8" s="46"/>
      <c r="E8" s="46"/>
      <c r="F8" s="46"/>
      <c r="G8" s="46"/>
      <c r="H8" s="46"/>
      <c r="I8" s="46"/>
      <c r="J8" s="46"/>
    </row>
    <row r="9" spans="1:10" s="44" customFormat="1" ht="15" x14ac:dyDescent="0.25">
      <c r="A9" s="48">
        <v>3</v>
      </c>
      <c r="B9" s="46"/>
      <c r="C9" s="103" t="s">
        <v>127</v>
      </c>
      <c r="D9" s="46"/>
      <c r="E9" s="46"/>
      <c r="F9" s="46"/>
      <c r="G9" s="46"/>
      <c r="H9" s="46"/>
      <c r="I9" s="46"/>
      <c r="J9" s="46"/>
    </row>
    <row r="10" spans="1:10" s="44" customFormat="1" ht="15" x14ac:dyDescent="0.25">
      <c r="A10" s="48">
        <v>4</v>
      </c>
      <c r="B10" s="46"/>
      <c r="C10" s="103" t="s">
        <v>127</v>
      </c>
      <c r="D10" s="46"/>
      <c r="E10" s="46"/>
      <c r="F10" s="46"/>
      <c r="G10" s="46"/>
      <c r="H10" s="46"/>
      <c r="I10" s="46"/>
      <c r="J10" s="46"/>
    </row>
    <row r="11" spans="1:10" s="44" customFormat="1" ht="15" x14ac:dyDescent="0.25">
      <c r="A11" s="48">
        <v>5</v>
      </c>
      <c r="B11" s="46"/>
      <c r="C11" s="103" t="s">
        <v>127</v>
      </c>
      <c r="D11" s="46"/>
      <c r="E11" s="46"/>
      <c r="F11" s="46"/>
      <c r="G11" s="46"/>
      <c r="H11" s="46"/>
      <c r="I11" s="46"/>
      <c r="J11" s="46"/>
    </row>
    <row r="13" spans="1:10" s="44" customFormat="1" ht="30.75" customHeight="1" x14ac:dyDescent="0.25">
      <c r="A13" s="71"/>
      <c r="B13" s="211" t="s">
        <v>59</v>
      </c>
      <c r="C13" s="211"/>
      <c r="D13" s="211"/>
      <c r="E13" s="211"/>
      <c r="F13" s="211"/>
      <c r="G13" s="211"/>
      <c r="H13" s="211"/>
      <c r="I13" s="211"/>
      <c r="J13" s="211"/>
    </row>
    <row r="14" spans="1:10" ht="18.7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2" t="s">
        <v>71</v>
      </c>
      <c r="B5" s="182"/>
      <c r="C5" s="182"/>
      <c r="D5" s="182"/>
    </row>
    <row r="7" spans="1:4" ht="25.5" x14ac:dyDescent="0.25">
      <c r="A7" s="75" t="s">
        <v>20</v>
      </c>
      <c r="B7" s="75" t="s">
        <v>79</v>
      </c>
      <c r="C7" s="75" t="s">
        <v>77</v>
      </c>
      <c r="D7" s="75" t="s">
        <v>78</v>
      </c>
    </row>
    <row r="8" spans="1:4" x14ac:dyDescent="0.25">
      <c r="A8" s="72">
        <v>1</v>
      </c>
      <c r="B8" s="72"/>
      <c r="C8" s="72"/>
      <c r="D8" s="72"/>
    </row>
    <row r="9" spans="1:4" x14ac:dyDescent="0.25">
      <c r="A9" s="72">
        <f>+A8+1</f>
        <v>2</v>
      </c>
      <c r="B9" s="73"/>
      <c r="C9" s="73"/>
      <c r="D9" s="74"/>
    </row>
    <row r="10" spans="1:4" x14ac:dyDescent="0.25">
      <c r="A10" s="72">
        <f t="shared" ref="A10:A17" si="0">+A9+1</f>
        <v>3</v>
      </c>
      <c r="B10" s="73"/>
      <c r="C10" s="73"/>
      <c r="D10" s="74"/>
    </row>
    <row r="11" spans="1:4" x14ac:dyDescent="0.25">
      <c r="A11" s="72">
        <f t="shared" si="0"/>
        <v>4</v>
      </c>
      <c r="B11" s="73"/>
      <c r="C11" s="73"/>
      <c r="D11" s="74"/>
    </row>
    <row r="12" spans="1:4" x14ac:dyDescent="0.25">
      <c r="A12" s="72">
        <f t="shared" si="0"/>
        <v>5</v>
      </c>
      <c r="B12" s="73"/>
      <c r="C12" s="73"/>
      <c r="D12" s="74"/>
    </row>
    <row r="13" spans="1:4" x14ac:dyDescent="0.25">
      <c r="A13" s="72">
        <f t="shared" si="0"/>
        <v>6</v>
      </c>
      <c r="B13" s="73"/>
      <c r="C13" s="73"/>
      <c r="D13" s="74"/>
    </row>
    <row r="14" spans="1:4" x14ac:dyDescent="0.25">
      <c r="A14" s="72">
        <f t="shared" si="0"/>
        <v>7</v>
      </c>
      <c r="B14" s="73"/>
      <c r="C14" s="73"/>
      <c r="D14" s="74"/>
    </row>
    <row r="15" spans="1:4" x14ac:dyDescent="0.25">
      <c r="A15" s="72">
        <f t="shared" si="0"/>
        <v>8</v>
      </c>
      <c r="B15" s="73"/>
      <c r="C15" s="73"/>
      <c r="D15" s="74"/>
    </row>
    <row r="16" spans="1:4" x14ac:dyDescent="0.25">
      <c r="A16" s="72">
        <f t="shared" si="0"/>
        <v>9</v>
      </c>
      <c r="B16" s="73"/>
      <c r="C16" s="73"/>
      <c r="D16" s="74"/>
    </row>
    <row r="17" spans="1:4" x14ac:dyDescent="0.25">
      <c r="A17" s="72">
        <f t="shared" si="0"/>
        <v>10</v>
      </c>
      <c r="B17" s="73"/>
      <c r="C17" s="73"/>
      <c r="D17" s="7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C9" sqref="C9:G9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8" t="s">
        <v>175</v>
      </c>
      <c r="G1" s="139"/>
    </row>
    <row r="2" spans="1:11" x14ac:dyDescent="0.3">
      <c r="F2" s="140"/>
      <c r="G2" s="140"/>
    </row>
    <row r="3" spans="1:11" ht="4.5" customHeight="1" x14ac:dyDescent="0.3">
      <c r="F3" s="140"/>
      <c r="G3" s="140"/>
    </row>
    <row r="4" spans="1:11" x14ac:dyDescent="0.3">
      <c r="F4" s="140"/>
      <c r="G4" s="140"/>
    </row>
    <row r="5" spans="1:11" ht="3.75" customHeight="1" x14ac:dyDescent="0.3"/>
    <row r="6" spans="1:11" ht="57.6" customHeight="1" x14ac:dyDescent="0.3">
      <c r="A6" s="143" t="s">
        <v>183</v>
      </c>
      <c r="B6" s="143"/>
      <c r="C6" s="143"/>
      <c r="D6" s="143"/>
      <c r="E6" s="143"/>
      <c r="F6" s="143"/>
      <c r="G6" s="143"/>
    </row>
    <row r="7" spans="1:11" x14ac:dyDescent="0.3">
      <c r="A7" s="144" t="s">
        <v>7</v>
      </c>
      <c r="B7" s="144"/>
      <c r="C7" s="144"/>
      <c r="D7" s="144"/>
      <c r="E7" s="144"/>
      <c r="F7" s="144"/>
      <c r="G7" s="144"/>
    </row>
    <row r="8" spans="1:11" x14ac:dyDescent="0.3">
      <c r="G8" s="11"/>
    </row>
    <row r="9" spans="1:11" ht="32.450000000000003" customHeight="1" x14ac:dyDescent="0.3">
      <c r="A9" s="145" t="s">
        <v>8</v>
      </c>
      <c r="B9" s="145" t="s">
        <v>184</v>
      </c>
      <c r="C9" s="145" t="s">
        <v>176</v>
      </c>
      <c r="D9" s="145"/>
      <c r="E9" s="145"/>
      <c r="F9" s="145"/>
      <c r="G9" s="145"/>
      <c r="H9" s="128"/>
      <c r="I9" s="128"/>
      <c r="J9" s="128"/>
      <c r="K9" s="128"/>
    </row>
    <row r="10" spans="1:11" x14ac:dyDescent="0.3">
      <c r="A10" s="145"/>
      <c r="B10" s="145"/>
      <c r="C10" s="145" t="s">
        <v>178</v>
      </c>
      <c r="D10" s="145" t="s">
        <v>0</v>
      </c>
      <c r="E10" s="145"/>
      <c r="F10" s="145"/>
      <c r="G10" s="145"/>
    </row>
    <row r="11" spans="1:11" ht="37.5" x14ac:dyDescent="0.3">
      <c r="A11" s="145"/>
      <c r="B11" s="145"/>
      <c r="C11" s="145"/>
      <c r="D11" s="129" t="s">
        <v>179</v>
      </c>
      <c r="E11" s="129" t="s">
        <v>180</v>
      </c>
      <c r="F11" s="129" t="s">
        <v>185</v>
      </c>
      <c r="G11" s="129"/>
    </row>
    <row r="12" spans="1:11" x14ac:dyDescent="0.3">
      <c r="A12" s="109"/>
      <c r="B12" s="109"/>
      <c r="C12" s="146"/>
      <c r="D12" s="147"/>
      <c r="E12" s="147"/>
      <c r="F12" s="147"/>
      <c r="G12" s="147"/>
      <c r="H12" s="148"/>
    </row>
    <row r="13" spans="1:11" ht="66.75" customHeight="1" x14ac:dyDescent="0.3">
      <c r="A13" s="18">
        <v>1</v>
      </c>
      <c r="B13" s="20" t="s">
        <v>177</v>
      </c>
      <c r="C13" s="19">
        <v>1115000</v>
      </c>
      <c r="D13" s="18">
        <v>1090581.6000000001</v>
      </c>
      <c r="E13" s="18">
        <v>1533683.3</v>
      </c>
      <c r="F13" s="18">
        <v>24418</v>
      </c>
      <c r="G13" s="18"/>
    </row>
    <row r="14" spans="1:11" ht="60.75" customHeight="1" x14ac:dyDescent="0.3">
      <c r="A14" s="19">
        <f>+A13+1</f>
        <v>2</v>
      </c>
      <c r="B14" s="20" t="s">
        <v>181</v>
      </c>
      <c r="C14" s="19">
        <v>275000</v>
      </c>
      <c r="D14" s="19">
        <v>255757.6</v>
      </c>
      <c r="E14" s="19">
        <v>383420.8</v>
      </c>
      <c r="F14" s="19">
        <v>19242</v>
      </c>
      <c r="G14" s="21"/>
    </row>
    <row r="15" spans="1:11" ht="28.5" customHeight="1" x14ac:dyDescent="0.3">
      <c r="A15" s="19">
        <f t="shared" ref="A15:A18" si="0">+A14+1</f>
        <v>3</v>
      </c>
      <c r="B15" s="20" t="s">
        <v>182</v>
      </c>
      <c r="C15" s="19">
        <v>705000</v>
      </c>
      <c r="D15" s="19">
        <v>115953.7</v>
      </c>
      <c r="E15" s="19">
        <v>82768</v>
      </c>
      <c r="F15" s="19">
        <v>589046</v>
      </c>
      <c r="G15" s="21"/>
    </row>
    <row r="16" spans="1:11" ht="28.5" hidden="1" customHeight="1" x14ac:dyDescent="0.3">
      <c r="A16" s="19">
        <f t="shared" si="0"/>
        <v>4</v>
      </c>
      <c r="B16" s="20"/>
      <c r="C16" s="29"/>
      <c r="D16" s="19"/>
      <c r="E16" s="19"/>
      <c r="F16" s="19"/>
      <c r="G16" s="21"/>
    </row>
    <row r="17" spans="1:30" ht="28.5" hidden="1" customHeight="1" x14ac:dyDescent="0.3">
      <c r="A17" s="19">
        <f t="shared" si="0"/>
        <v>5</v>
      </c>
      <c r="B17" s="20"/>
      <c r="C17" s="29"/>
      <c r="D17" s="19"/>
      <c r="E17" s="19"/>
      <c r="F17" s="19"/>
      <c r="G17" s="21"/>
    </row>
    <row r="18" spans="1:30" ht="28.5" hidden="1" customHeight="1" x14ac:dyDescent="0.3">
      <c r="A18" s="19">
        <f t="shared" si="0"/>
        <v>6</v>
      </c>
      <c r="B18" s="20"/>
      <c r="C18" s="29"/>
      <c r="D18" s="19"/>
      <c r="E18" s="19"/>
      <c r="F18" s="19"/>
      <c r="G18" s="21"/>
    </row>
    <row r="19" spans="1:30" ht="28.5" customHeight="1" x14ac:dyDescent="0.3">
      <c r="A19" s="22" t="s">
        <v>25</v>
      </c>
      <c r="B19" s="25"/>
      <c r="C19" s="30"/>
      <c r="D19" s="22"/>
      <c r="E19" s="22"/>
      <c r="F19" s="22"/>
      <c r="G19" s="23"/>
    </row>
    <row r="20" spans="1:30" s="17" customFormat="1" ht="28.5" customHeight="1" x14ac:dyDescent="0.3">
      <c r="A20" s="141" t="s">
        <v>16</v>
      </c>
      <c r="B20" s="142"/>
      <c r="C20" s="129">
        <f>SUM(C13:C19)</f>
        <v>2095000</v>
      </c>
      <c r="D20" s="129">
        <f>SUM(D13:D19)</f>
        <v>1462292.9000000001</v>
      </c>
      <c r="E20" s="129">
        <f>SUM(E13:E19)</f>
        <v>1999872.1</v>
      </c>
      <c r="F20" s="129">
        <f>SUM(F13:F19)</f>
        <v>632706</v>
      </c>
      <c r="G20" s="129">
        <f>SUM(G13:G19)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13">
    <mergeCell ref="A7:G7"/>
    <mergeCell ref="F1:G1"/>
    <mergeCell ref="F2:G2"/>
    <mergeCell ref="F3:G3"/>
    <mergeCell ref="F4:G4"/>
    <mergeCell ref="A6:G6"/>
    <mergeCell ref="A20:B20"/>
    <mergeCell ref="A9:A11"/>
    <mergeCell ref="B9:B11"/>
    <mergeCell ref="C9:G9"/>
    <mergeCell ref="C10:C11"/>
    <mergeCell ref="D10:G10"/>
    <mergeCell ref="C12:H12"/>
  </mergeCells>
  <printOptions horizontalCentered="1"/>
  <pageMargins left="0.19685039370078741" right="0.19685039370078741" top="0.19685039370078741" bottom="0.19685039370078741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D5" sqref="D5:D6"/>
    </sheetView>
  </sheetViews>
  <sheetFormatPr defaultColWidth="9.140625" defaultRowHeight="18.75" x14ac:dyDescent="0.25"/>
  <cols>
    <col min="1" max="1" width="8.140625" style="31" customWidth="1"/>
    <col min="2" max="2" width="15.28515625" style="33" customWidth="1"/>
    <col min="3" max="3" width="15.7109375" style="33" customWidth="1"/>
    <col min="4" max="4" width="19.85546875" style="31" customWidth="1"/>
    <col min="5" max="5" width="24.85546875" style="33" customWidth="1"/>
    <col min="6" max="8" width="15.7109375" style="33" customWidth="1"/>
    <col min="9" max="9" width="20.5703125" style="33" customWidth="1"/>
    <col min="10" max="10" width="17.570312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6" ht="93" customHeight="1" x14ac:dyDescent="0.25">
      <c r="G1" s="149" t="s">
        <v>143</v>
      </c>
      <c r="H1" s="149"/>
      <c r="I1" s="149"/>
      <c r="J1" s="149"/>
      <c r="K1" s="151"/>
      <c r="L1" s="151"/>
    </row>
    <row r="2" spans="1:16" x14ac:dyDescent="0.25">
      <c r="K2" s="151"/>
      <c r="L2" s="151"/>
    </row>
    <row r="3" spans="1:16" ht="60" customHeight="1" x14ac:dyDescent="0.25">
      <c r="A3" s="157" t="s">
        <v>161</v>
      </c>
      <c r="B3" s="157"/>
      <c r="C3" s="157"/>
      <c r="D3" s="157"/>
      <c r="E3" s="157"/>
      <c r="F3" s="157"/>
      <c r="G3" s="157"/>
      <c r="H3" s="157"/>
      <c r="I3" s="157"/>
      <c r="J3" s="157"/>
      <c r="K3" s="37"/>
      <c r="L3" s="37"/>
      <c r="M3" s="32"/>
      <c r="N3" s="32"/>
      <c r="O3" s="32"/>
      <c r="P3" s="32"/>
    </row>
    <row r="4" spans="1:16" x14ac:dyDescent="0.25">
      <c r="J4" s="34"/>
      <c r="L4" s="31"/>
    </row>
    <row r="5" spans="1:16" ht="39.75" customHeight="1" x14ac:dyDescent="0.25">
      <c r="A5" s="154" t="s">
        <v>8</v>
      </c>
      <c r="B5" s="152" t="s">
        <v>80</v>
      </c>
      <c r="C5" s="152" t="s">
        <v>81</v>
      </c>
      <c r="D5" s="152" t="s">
        <v>82</v>
      </c>
      <c r="E5" s="152" t="s">
        <v>83</v>
      </c>
      <c r="F5" s="156" t="s">
        <v>96</v>
      </c>
      <c r="G5" s="156"/>
      <c r="H5" s="152" t="s">
        <v>103</v>
      </c>
      <c r="I5" s="152" t="s">
        <v>104</v>
      </c>
      <c r="J5" s="152" t="s">
        <v>134</v>
      </c>
      <c r="L5" s="34"/>
    </row>
    <row r="6" spans="1:16" ht="159.75" customHeight="1" x14ac:dyDescent="0.25">
      <c r="A6" s="155"/>
      <c r="B6" s="153"/>
      <c r="C6" s="153"/>
      <c r="D6" s="153"/>
      <c r="E6" s="153"/>
      <c r="F6" s="85" t="s">
        <v>102</v>
      </c>
      <c r="G6" s="85" t="s">
        <v>105</v>
      </c>
      <c r="H6" s="153"/>
      <c r="I6" s="153"/>
      <c r="J6" s="153"/>
      <c r="L6" s="34"/>
    </row>
    <row r="7" spans="1:16" s="110" customFormat="1" ht="45" customHeight="1" x14ac:dyDescent="0.25">
      <c r="A7" s="113"/>
      <c r="B7" s="158" t="s">
        <v>157</v>
      </c>
      <c r="C7" s="159"/>
      <c r="D7" s="159"/>
      <c r="E7" s="159"/>
      <c r="F7" s="159"/>
      <c r="G7" s="159"/>
      <c r="H7" s="159"/>
      <c r="I7" s="159"/>
      <c r="J7" s="160"/>
      <c r="K7" s="111"/>
      <c r="L7" s="112"/>
    </row>
    <row r="8" spans="1:16" ht="36.75" customHeight="1" x14ac:dyDescent="0.3">
      <c r="A8" s="89">
        <v>1</v>
      </c>
      <c r="B8" s="87"/>
      <c r="C8" s="87"/>
      <c r="D8" s="88"/>
      <c r="E8" s="87"/>
      <c r="F8" s="87"/>
      <c r="G8" s="87"/>
      <c r="H8" s="87"/>
      <c r="I8" s="87"/>
      <c r="J8" s="87"/>
      <c r="L8" s="34"/>
    </row>
    <row r="9" spans="1:16" ht="36.75" customHeight="1" x14ac:dyDescent="0.3">
      <c r="A9" s="89">
        <v>2</v>
      </c>
      <c r="B9" s="87"/>
      <c r="C9" s="87"/>
      <c r="D9" s="87"/>
      <c r="E9" s="87"/>
      <c r="F9" s="87"/>
      <c r="G9" s="87"/>
      <c r="H9" s="87"/>
      <c r="I9" s="87"/>
      <c r="J9" s="87"/>
      <c r="L9" s="34"/>
    </row>
    <row r="10" spans="1:16" ht="36.75" customHeight="1" x14ac:dyDescent="0.3">
      <c r="A10" s="89">
        <v>3</v>
      </c>
      <c r="B10" s="87"/>
      <c r="C10" s="87"/>
      <c r="D10" s="87"/>
      <c r="E10" s="87"/>
      <c r="F10" s="87"/>
      <c r="G10" s="87"/>
      <c r="H10" s="87"/>
      <c r="I10" s="87"/>
      <c r="J10" s="87"/>
      <c r="L10" s="34"/>
    </row>
    <row r="11" spans="1:16" ht="36.75" customHeight="1" x14ac:dyDescent="0.3">
      <c r="A11" s="89">
        <v>4</v>
      </c>
      <c r="B11" s="87"/>
      <c r="C11" s="87"/>
      <c r="D11" s="88"/>
      <c r="E11" s="87"/>
      <c r="F11" s="87"/>
      <c r="G11" s="87"/>
      <c r="H11" s="87"/>
      <c r="I11" s="87"/>
      <c r="J11" s="87"/>
      <c r="L11" s="34"/>
    </row>
    <row r="12" spans="1:16" x14ac:dyDescent="0.25">
      <c r="L12" s="34"/>
    </row>
    <row r="13" spans="1:16" ht="4.5" customHeight="1" x14ac:dyDescent="0.25">
      <c r="L13" s="34"/>
    </row>
    <row r="14" spans="1:16" ht="66.75" customHeight="1" x14ac:dyDescent="0.25">
      <c r="A14" s="150" t="s">
        <v>135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64"/>
      <c r="L14" s="64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13" sqref="E13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69" t="s">
        <v>142</v>
      </c>
      <c r="F1" s="169"/>
    </row>
    <row r="2" spans="1:15" x14ac:dyDescent="0.25">
      <c r="A2" s="7"/>
      <c r="F2" s="90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72" t="s">
        <v>187</v>
      </c>
      <c r="B3" s="172"/>
      <c r="C3" s="172"/>
      <c r="D3" s="172"/>
      <c r="E3" s="172"/>
      <c r="F3" s="172"/>
      <c r="G3" s="1"/>
      <c r="H3" s="1"/>
      <c r="I3" s="1"/>
      <c r="J3" s="1"/>
    </row>
    <row r="4" spans="1:15" ht="17.45" customHeight="1" x14ac:dyDescent="0.25">
      <c r="F4" s="14"/>
    </row>
    <row r="5" spans="1:15" ht="29.25" customHeight="1" x14ac:dyDescent="0.25">
      <c r="A5" s="170" t="s">
        <v>8</v>
      </c>
      <c r="B5" s="170" t="s">
        <v>9</v>
      </c>
      <c r="C5" s="170" t="s">
        <v>97</v>
      </c>
      <c r="D5" s="168" t="s">
        <v>10</v>
      </c>
      <c r="E5" s="168"/>
      <c r="F5" s="170" t="s">
        <v>50</v>
      </c>
      <c r="K5" s="4"/>
    </row>
    <row r="6" spans="1:15" ht="35.25" customHeight="1" x14ac:dyDescent="0.25">
      <c r="A6" s="171"/>
      <c r="B6" s="171"/>
      <c r="C6" s="171"/>
      <c r="D6" s="24" t="s">
        <v>11</v>
      </c>
      <c r="E6" s="24" t="s">
        <v>12</v>
      </c>
      <c r="F6" s="171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62">
        <v>1</v>
      </c>
      <c r="B7" s="165" t="s">
        <v>13</v>
      </c>
      <c r="C7" s="93" t="s">
        <v>99</v>
      </c>
      <c r="D7" s="26">
        <v>32</v>
      </c>
      <c r="E7" s="26">
        <v>27908.400000000001</v>
      </c>
      <c r="F7" s="26" t="s">
        <v>158</v>
      </c>
    </row>
    <row r="8" spans="1:15" ht="28.5" customHeight="1" x14ac:dyDescent="0.25">
      <c r="A8" s="163"/>
      <c r="B8" s="166"/>
      <c r="C8" s="94" t="s">
        <v>100</v>
      </c>
      <c r="D8" s="27">
        <v>302</v>
      </c>
      <c r="E8" s="27">
        <v>2893.4</v>
      </c>
      <c r="F8" s="68" t="s">
        <v>158</v>
      </c>
    </row>
    <row r="9" spans="1:15" ht="20.25" customHeight="1" x14ac:dyDescent="0.25">
      <c r="A9" s="163"/>
      <c r="B9" s="166"/>
      <c r="C9" s="94" t="s">
        <v>101</v>
      </c>
      <c r="D9" s="27"/>
      <c r="E9" s="27"/>
      <c r="F9" s="27"/>
      <c r="G9" s="7"/>
      <c r="H9" s="7"/>
      <c r="I9" s="7"/>
      <c r="J9" s="7"/>
      <c r="K9" s="7"/>
      <c r="L9" s="7"/>
      <c r="M9" s="7"/>
      <c r="N9" s="7"/>
      <c r="O9" s="7"/>
    </row>
    <row r="10" spans="1:15" ht="34.5" customHeight="1" x14ac:dyDescent="0.25">
      <c r="A10" s="163"/>
      <c r="B10" s="166"/>
      <c r="C10" s="95" t="s">
        <v>98</v>
      </c>
      <c r="D10" s="28"/>
      <c r="E10" s="28"/>
      <c r="F10" s="28"/>
    </row>
    <row r="11" spans="1:15" ht="20.25" customHeight="1" x14ac:dyDescent="0.25">
      <c r="A11" s="162">
        <f>+A7+1</f>
        <v>2</v>
      </c>
      <c r="B11" s="165" t="s">
        <v>14</v>
      </c>
      <c r="C11" s="93" t="s">
        <v>99</v>
      </c>
      <c r="D11" s="26"/>
      <c r="E11" s="26"/>
      <c r="F11" s="68"/>
      <c r="G11" s="7"/>
      <c r="H11" s="7"/>
      <c r="I11" s="7"/>
      <c r="J11" s="7"/>
      <c r="K11" s="7"/>
      <c r="L11" s="7"/>
      <c r="M11" s="7"/>
      <c r="N11" s="7"/>
      <c r="O11" s="7"/>
    </row>
    <row r="12" spans="1:15" ht="22.5" customHeight="1" x14ac:dyDescent="0.25">
      <c r="A12" s="163"/>
      <c r="B12" s="166"/>
      <c r="C12" s="94" t="s">
        <v>100</v>
      </c>
      <c r="D12" s="27"/>
      <c r="E12" s="27"/>
      <c r="F12" s="68"/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63"/>
      <c r="B13" s="166"/>
      <c r="C13" s="96" t="s">
        <v>101</v>
      </c>
      <c r="D13" s="92"/>
      <c r="E13" s="92"/>
      <c r="F13" s="92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63"/>
      <c r="B14" s="166"/>
      <c r="C14" s="95" t="s">
        <v>98</v>
      </c>
      <c r="D14" s="28"/>
      <c r="E14" s="28"/>
      <c r="F14" s="28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62">
        <v>3</v>
      </c>
      <c r="B15" s="165" t="s">
        <v>15</v>
      </c>
      <c r="C15" s="93" t="s">
        <v>99</v>
      </c>
      <c r="D15" s="68"/>
      <c r="E15" s="68"/>
      <c r="F15" s="68"/>
      <c r="G15" s="7"/>
      <c r="H15" s="7"/>
      <c r="I15" s="7"/>
      <c r="J15" s="7"/>
      <c r="K15" s="7"/>
      <c r="L15" s="7"/>
      <c r="M15" s="7"/>
      <c r="N15" s="7"/>
      <c r="O15" s="7"/>
    </row>
    <row r="16" spans="1:15" ht="30" customHeight="1" x14ac:dyDescent="0.25">
      <c r="A16" s="163"/>
      <c r="B16" s="166"/>
      <c r="C16" s="94" t="s">
        <v>100</v>
      </c>
      <c r="D16" s="69"/>
      <c r="E16" s="69"/>
      <c r="F16" s="68"/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63"/>
      <c r="B17" s="166"/>
      <c r="C17" s="94" t="s">
        <v>101</v>
      </c>
      <c r="D17" s="69"/>
      <c r="E17" s="69"/>
      <c r="F17" s="69"/>
      <c r="G17" s="68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64"/>
      <c r="B18" s="167"/>
      <c r="C18" s="95" t="s">
        <v>98</v>
      </c>
      <c r="D18" s="28"/>
      <c r="E18" s="28"/>
      <c r="F18" s="28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62">
        <v>4</v>
      </c>
      <c r="B19" s="165" t="s">
        <v>51</v>
      </c>
      <c r="C19" s="93" t="s">
        <v>99</v>
      </c>
      <c r="D19" s="26"/>
      <c r="E19" s="26"/>
      <c r="F19" s="68"/>
    </row>
    <row r="20" spans="1:15" ht="28.5" customHeight="1" x14ac:dyDescent="0.25">
      <c r="A20" s="163"/>
      <c r="B20" s="166"/>
      <c r="C20" s="94" t="s">
        <v>100</v>
      </c>
      <c r="D20" s="27"/>
      <c r="E20" s="27"/>
      <c r="F20" s="27"/>
    </row>
    <row r="21" spans="1:15" ht="20.25" customHeight="1" x14ac:dyDescent="0.25">
      <c r="A21" s="163"/>
      <c r="B21" s="166"/>
      <c r="C21" s="94" t="s">
        <v>101</v>
      </c>
      <c r="D21" s="27"/>
      <c r="E21" s="27"/>
      <c r="F21" s="27"/>
    </row>
    <row r="22" spans="1:15" ht="20.25" customHeight="1" x14ac:dyDescent="0.25">
      <c r="A22" s="164"/>
      <c r="B22" s="167"/>
      <c r="C22" s="95" t="s">
        <v>98</v>
      </c>
      <c r="D22" s="28"/>
      <c r="E22" s="28"/>
      <c r="F22" s="28"/>
    </row>
    <row r="24" spans="1:15" ht="18.75" customHeight="1" x14ac:dyDescent="0.25">
      <c r="A24" s="161" t="s">
        <v>135</v>
      </c>
      <c r="B24" s="161"/>
      <c r="C24" s="161"/>
      <c r="D24" s="161"/>
      <c r="E24" s="161"/>
      <c r="F24" s="161"/>
      <c r="G24" s="64"/>
      <c r="H24" s="64"/>
      <c r="I24" s="64"/>
      <c r="J24" s="64"/>
      <c r="K24" s="64"/>
      <c r="L24" s="64"/>
      <c r="M24" s="64"/>
      <c r="N24" s="64"/>
    </row>
    <row r="25" spans="1:15" x14ac:dyDescent="0.25">
      <c r="A25" s="161"/>
      <c r="B25" s="161"/>
      <c r="C25" s="161"/>
      <c r="D25" s="161"/>
      <c r="E25" s="161"/>
      <c r="F25" s="161"/>
    </row>
    <row r="26" spans="1:15" ht="31.5" customHeight="1" x14ac:dyDescent="0.25">
      <c r="A26" s="161"/>
      <c r="B26" s="161"/>
      <c r="C26" s="161"/>
      <c r="D26" s="161"/>
      <c r="E26" s="161"/>
      <c r="F26" s="161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5"/>
  <sheetViews>
    <sheetView view="pageBreakPreview" zoomScale="85" zoomScaleNormal="85" zoomScaleSheetLayoutView="85" workbookViewId="0">
      <selection activeCell="L6" sqref="L6:L8"/>
    </sheetView>
  </sheetViews>
  <sheetFormatPr defaultColWidth="9.140625" defaultRowHeight="18.75" x14ac:dyDescent="0.25"/>
  <cols>
    <col min="1" max="1" width="9.7109375" style="35" bestFit="1" customWidth="1"/>
    <col min="2" max="2" width="10.7109375" style="38" customWidth="1"/>
    <col min="3" max="3" width="24.28515625" style="35" bestFit="1" customWidth="1"/>
    <col min="4" max="5" width="19.85546875" style="38" customWidth="1"/>
    <col min="6" max="6" width="16.5703125" style="38" customWidth="1"/>
    <col min="7" max="7" width="33.28515625" style="38" customWidth="1"/>
    <col min="8" max="8" width="14.7109375" style="38" bestFit="1" customWidth="1"/>
    <col min="9" max="9" width="17.85546875" style="38" customWidth="1"/>
    <col min="10" max="10" width="15.7109375" style="38" customWidth="1"/>
    <col min="11" max="12" width="18.140625" style="38" customWidth="1"/>
    <col min="13" max="13" width="16.7109375" style="35" customWidth="1"/>
    <col min="14" max="15" width="15.7109375" style="35" customWidth="1"/>
    <col min="16" max="19" width="18.7109375" style="35" customWidth="1"/>
    <col min="20" max="25" width="15.7109375" style="35" customWidth="1"/>
    <col min="26" max="16384" width="9.140625" style="35"/>
  </cols>
  <sheetData>
    <row r="1" spans="1:15" ht="107.25" customHeight="1" x14ac:dyDescent="0.25">
      <c r="I1" s="173" t="s">
        <v>144</v>
      </c>
      <c r="J1" s="173"/>
      <c r="K1" s="173"/>
      <c r="L1" s="173"/>
    </row>
    <row r="2" spans="1:15" ht="77.25" customHeight="1" x14ac:dyDescent="0.25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37"/>
      <c r="N2" s="37"/>
      <c r="O2" s="37"/>
    </row>
    <row r="3" spans="1:15" x14ac:dyDescent="0.25">
      <c r="L3" s="34"/>
    </row>
    <row r="4" spans="1:15" ht="49.5" customHeight="1" x14ac:dyDescent="0.25">
      <c r="A4" s="175" t="s">
        <v>8</v>
      </c>
      <c r="B4" s="175" t="s">
        <v>9</v>
      </c>
      <c r="C4" s="175" t="s">
        <v>1</v>
      </c>
      <c r="D4" s="175" t="s">
        <v>52</v>
      </c>
      <c r="E4" s="175" t="s">
        <v>5</v>
      </c>
      <c r="F4" s="175" t="s">
        <v>6</v>
      </c>
      <c r="G4" s="177" t="s">
        <v>96</v>
      </c>
      <c r="H4" s="177"/>
      <c r="I4" s="175" t="s">
        <v>2</v>
      </c>
      <c r="J4" s="175" t="s">
        <v>3</v>
      </c>
      <c r="K4" s="175" t="s">
        <v>4</v>
      </c>
      <c r="L4" s="175" t="s">
        <v>108</v>
      </c>
    </row>
    <row r="5" spans="1:15" ht="129" customHeight="1" x14ac:dyDescent="0.25">
      <c r="A5" s="176"/>
      <c r="B5" s="176"/>
      <c r="C5" s="176"/>
      <c r="D5" s="176"/>
      <c r="E5" s="176"/>
      <c r="F5" s="176"/>
      <c r="G5" s="102" t="s">
        <v>102</v>
      </c>
      <c r="H5" s="102" t="s">
        <v>105</v>
      </c>
      <c r="I5" s="176"/>
      <c r="J5" s="176"/>
      <c r="K5" s="176"/>
      <c r="L5" s="176"/>
    </row>
    <row r="6" spans="1:15" x14ac:dyDescent="0.25">
      <c r="A6" s="36">
        <v>1</v>
      </c>
      <c r="B6" s="114" t="s">
        <v>192</v>
      </c>
      <c r="C6" s="130" t="s">
        <v>211</v>
      </c>
      <c r="D6" s="36" t="s">
        <v>189</v>
      </c>
      <c r="E6" s="36" t="s">
        <v>209</v>
      </c>
      <c r="F6" s="130">
        <v>5075786</v>
      </c>
      <c r="G6" s="130" t="s">
        <v>210</v>
      </c>
      <c r="H6" s="36">
        <v>302599179</v>
      </c>
      <c r="I6" s="36" t="s">
        <v>159</v>
      </c>
      <c r="J6" s="36">
        <v>14</v>
      </c>
      <c r="K6" s="116">
        <v>1231.5999999999999</v>
      </c>
      <c r="L6" s="116">
        <v>17242</v>
      </c>
    </row>
    <row r="7" spans="1:15" x14ac:dyDescent="0.25">
      <c r="A7" s="36">
        <f t="shared" ref="A7:A31" si="0">+A6+1</f>
        <v>2</v>
      </c>
      <c r="B7" s="114" t="s">
        <v>192</v>
      </c>
      <c r="C7" s="130" t="s">
        <v>212</v>
      </c>
      <c r="D7" s="36" t="s">
        <v>189</v>
      </c>
      <c r="E7" s="36" t="s">
        <v>209</v>
      </c>
      <c r="F7" s="130">
        <v>5075786</v>
      </c>
      <c r="G7" s="130" t="s">
        <v>210</v>
      </c>
      <c r="H7" s="36">
        <v>302599179</v>
      </c>
      <c r="I7" s="36" t="s">
        <v>159</v>
      </c>
      <c r="J7" s="36">
        <v>14</v>
      </c>
      <c r="K7" s="36">
        <v>579</v>
      </c>
      <c r="L7" s="36">
        <v>8106.4</v>
      </c>
    </row>
    <row r="8" spans="1:15" ht="31.5" x14ac:dyDescent="0.25">
      <c r="A8" s="36">
        <v>3</v>
      </c>
      <c r="B8" s="114" t="s">
        <v>192</v>
      </c>
      <c r="C8" s="131" t="s">
        <v>214</v>
      </c>
      <c r="D8" s="36" t="s">
        <v>189</v>
      </c>
      <c r="E8" s="36" t="s">
        <v>209</v>
      </c>
      <c r="F8" s="130">
        <v>120275</v>
      </c>
      <c r="G8" s="130" t="s">
        <v>213</v>
      </c>
      <c r="H8" s="36">
        <v>307710424</v>
      </c>
      <c r="I8" s="36" t="s">
        <v>159</v>
      </c>
      <c r="J8" s="36">
        <v>4</v>
      </c>
      <c r="K8" s="36">
        <v>640</v>
      </c>
      <c r="L8" s="36">
        <v>2560</v>
      </c>
    </row>
    <row r="9" spans="1:15" x14ac:dyDescent="0.25">
      <c r="A9" s="36">
        <v>4</v>
      </c>
      <c r="B9" s="114"/>
      <c r="C9" s="36"/>
      <c r="D9" s="36"/>
      <c r="E9" s="36"/>
      <c r="F9" s="115"/>
      <c r="G9" s="36"/>
      <c r="H9" s="36"/>
      <c r="I9" s="36"/>
      <c r="J9" s="36"/>
      <c r="K9" s="36"/>
      <c r="L9" s="36"/>
    </row>
    <row r="10" spans="1:15" x14ac:dyDescent="0.25">
      <c r="A10" s="36">
        <v>5</v>
      </c>
      <c r="B10" s="114"/>
      <c r="C10" s="123"/>
      <c r="D10" s="36"/>
      <c r="E10" s="36"/>
      <c r="F10" s="115"/>
      <c r="G10" s="36"/>
      <c r="H10" s="36"/>
      <c r="I10" s="36"/>
      <c r="J10" s="36"/>
      <c r="K10" s="36"/>
      <c r="L10" s="36"/>
    </row>
    <row r="11" spans="1:15" x14ac:dyDescent="0.25">
      <c r="A11" s="36">
        <v>6</v>
      </c>
      <c r="B11" s="117"/>
      <c r="C11" s="120"/>
      <c r="D11" s="36"/>
      <c r="E11" s="36"/>
      <c r="F11" s="115"/>
      <c r="G11" s="36"/>
      <c r="H11" s="36"/>
      <c r="I11" s="36"/>
      <c r="J11" s="36"/>
      <c r="K11" s="36"/>
      <c r="L11" s="36"/>
    </row>
    <row r="12" spans="1:15" x14ac:dyDescent="0.25">
      <c r="A12" s="36">
        <v>7</v>
      </c>
      <c r="B12" s="117"/>
      <c r="C12" s="121"/>
      <c r="D12" s="36"/>
      <c r="E12" s="36"/>
      <c r="F12" s="115"/>
      <c r="G12" s="36"/>
      <c r="H12" s="36"/>
      <c r="I12" s="36"/>
      <c r="J12" s="36"/>
      <c r="K12" s="36"/>
      <c r="L12" s="36"/>
    </row>
    <row r="13" spans="1:15" x14ac:dyDescent="0.25">
      <c r="A13" s="36">
        <v>8</v>
      </c>
      <c r="B13" s="117"/>
      <c r="C13" s="119"/>
      <c r="D13" s="36"/>
      <c r="E13" s="36"/>
      <c r="F13" s="115"/>
      <c r="G13" s="36"/>
      <c r="H13" s="36"/>
      <c r="I13" s="36"/>
      <c r="J13" s="36"/>
      <c r="K13" s="36"/>
      <c r="L13" s="36"/>
    </row>
    <row r="14" spans="1:15" x14ac:dyDescent="0.25">
      <c r="A14" s="36">
        <v>9</v>
      </c>
      <c r="B14" s="117"/>
      <c r="C14" s="124"/>
      <c r="D14" s="36"/>
      <c r="E14" s="36"/>
      <c r="F14" s="115"/>
      <c r="G14" s="36"/>
      <c r="H14" s="36"/>
      <c r="I14" s="36"/>
      <c r="J14" s="36"/>
      <c r="K14" s="36"/>
      <c r="L14" s="36"/>
    </row>
    <row r="15" spans="1:15" x14ac:dyDescent="0.25">
      <c r="A15" s="36">
        <v>10</v>
      </c>
      <c r="B15" s="117"/>
      <c r="C15" s="123"/>
      <c r="D15" s="36"/>
      <c r="E15" s="36"/>
      <c r="F15" s="115"/>
      <c r="G15" s="36"/>
      <c r="H15" s="36"/>
      <c r="I15" s="36"/>
      <c r="J15" s="123"/>
      <c r="K15" s="123"/>
      <c r="L15" s="36"/>
    </row>
    <row r="16" spans="1:15" x14ac:dyDescent="0.25">
      <c r="A16" s="36">
        <v>11</v>
      </c>
      <c r="B16" s="117"/>
      <c r="C16" s="120"/>
      <c r="D16" s="36"/>
      <c r="E16" s="36"/>
      <c r="F16" s="115"/>
      <c r="G16" s="36"/>
      <c r="H16" s="36"/>
      <c r="I16" s="36"/>
      <c r="J16" s="121"/>
      <c r="K16" s="121"/>
      <c r="L16" s="118"/>
    </row>
    <row r="17" spans="1:12" x14ac:dyDescent="0.25">
      <c r="A17" s="36">
        <f t="shared" si="0"/>
        <v>12</v>
      </c>
      <c r="B17" s="117"/>
      <c r="C17" s="121"/>
      <c r="D17" s="36"/>
      <c r="E17" s="36"/>
      <c r="F17" s="115"/>
      <c r="G17" s="36"/>
      <c r="H17" s="36"/>
      <c r="I17" s="36"/>
      <c r="J17" s="121"/>
      <c r="K17" s="121"/>
      <c r="L17" s="118"/>
    </row>
    <row r="18" spans="1:12" x14ac:dyDescent="0.25">
      <c r="A18" s="36">
        <v>13</v>
      </c>
      <c r="B18" s="117"/>
      <c r="C18" s="122"/>
      <c r="D18" s="36"/>
      <c r="E18" s="36"/>
      <c r="F18" s="115"/>
      <c r="G18" s="36"/>
      <c r="H18" s="36"/>
      <c r="I18" s="36"/>
      <c r="J18" s="121"/>
      <c r="K18" s="121"/>
      <c r="L18" s="118"/>
    </row>
    <row r="19" spans="1:12" x14ac:dyDescent="0.25">
      <c r="A19" s="36">
        <f t="shared" si="0"/>
        <v>14</v>
      </c>
      <c r="B19" s="117"/>
      <c r="C19" s="120"/>
      <c r="D19" s="36"/>
      <c r="E19" s="36"/>
      <c r="F19" s="115"/>
      <c r="G19" s="36"/>
      <c r="H19" s="36"/>
      <c r="I19" s="36"/>
      <c r="J19" s="120"/>
      <c r="K19" s="120"/>
      <c r="L19" s="118"/>
    </row>
    <row r="20" spans="1:12" x14ac:dyDescent="0.25">
      <c r="A20" s="36">
        <v>15</v>
      </c>
      <c r="B20" s="117"/>
      <c r="C20" s="121"/>
      <c r="D20" s="36"/>
      <c r="E20" s="36"/>
      <c r="F20" s="115"/>
      <c r="G20" s="36"/>
      <c r="H20" s="36"/>
      <c r="I20" s="36"/>
      <c r="J20" s="121"/>
      <c r="K20" s="121"/>
      <c r="L20" s="118"/>
    </row>
    <row r="21" spans="1:12" x14ac:dyDescent="0.25">
      <c r="A21" s="36">
        <f t="shared" si="0"/>
        <v>16</v>
      </c>
      <c r="B21" s="117"/>
      <c r="C21" s="121"/>
      <c r="D21" s="36"/>
      <c r="E21" s="36"/>
      <c r="F21" s="115"/>
      <c r="G21" s="36"/>
      <c r="H21" s="36"/>
      <c r="I21" s="36"/>
      <c r="J21" s="121"/>
      <c r="K21" s="121"/>
      <c r="L21" s="118"/>
    </row>
    <row r="22" spans="1:12" x14ac:dyDescent="0.25">
      <c r="A22" s="36">
        <v>17</v>
      </c>
      <c r="B22" s="117"/>
      <c r="C22" s="121"/>
      <c r="D22" s="36"/>
      <c r="E22" s="36"/>
      <c r="F22" s="115"/>
      <c r="G22" s="36"/>
      <c r="H22" s="36"/>
      <c r="I22" s="36"/>
      <c r="J22" s="121"/>
      <c r="K22" s="121"/>
      <c r="L22" s="118"/>
    </row>
    <row r="23" spans="1:12" x14ac:dyDescent="0.3">
      <c r="A23" s="36">
        <f t="shared" si="0"/>
        <v>18</v>
      </c>
      <c r="B23" s="117"/>
      <c r="C23" s="125"/>
      <c r="D23" s="36"/>
      <c r="E23" s="36"/>
      <c r="F23" s="115"/>
      <c r="G23" s="36"/>
      <c r="H23" s="36"/>
      <c r="I23" s="36"/>
      <c r="J23" s="124"/>
      <c r="K23" s="124"/>
      <c r="L23" s="36"/>
    </row>
    <row r="24" spans="1:12" x14ac:dyDescent="0.25">
      <c r="A24" s="36">
        <v>19</v>
      </c>
      <c r="B24" s="117"/>
      <c r="C24" s="36"/>
      <c r="D24" s="36"/>
      <c r="E24" s="36"/>
      <c r="F24" s="115"/>
      <c r="G24" s="36"/>
      <c r="H24" s="36"/>
      <c r="I24" s="36"/>
      <c r="J24" s="36"/>
      <c r="K24" s="36"/>
      <c r="L24" s="36"/>
    </row>
    <row r="25" spans="1:12" x14ac:dyDescent="0.25">
      <c r="A25" s="36">
        <f t="shared" si="0"/>
        <v>20</v>
      </c>
      <c r="B25" s="117"/>
      <c r="C25" s="36"/>
      <c r="D25" s="36"/>
      <c r="E25" s="36"/>
      <c r="F25" s="115"/>
      <c r="G25" s="36"/>
      <c r="H25" s="36"/>
      <c r="I25" s="36"/>
      <c r="J25" s="36"/>
      <c r="K25" s="36"/>
      <c r="L25" s="36"/>
    </row>
    <row r="26" spans="1:12" x14ac:dyDescent="0.25">
      <c r="A26" s="36">
        <v>21</v>
      </c>
      <c r="B26" s="117"/>
      <c r="C26" s="13"/>
      <c r="D26" s="36"/>
      <c r="E26" s="36"/>
      <c r="F26" s="115"/>
      <c r="G26" s="36"/>
      <c r="H26" s="36"/>
      <c r="I26" s="36"/>
      <c r="J26" s="36"/>
      <c r="K26" s="36"/>
      <c r="L26" s="36"/>
    </row>
    <row r="27" spans="1:12" ht="39" customHeight="1" x14ac:dyDescent="0.3">
      <c r="A27" s="36">
        <f t="shared" si="0"/>
        <v>22</v>
      </c>
      <c r="B27" s="117"/>
      <c r="C27" s="126"/>
      <c r="D27" s="36"/>
      <c r="E27" s="36"/>
      <c r="F27" s="115"/>
      <c r="G27" s="36"/>
      <c r="H27" s="36"/>
      <c r="I27" s="36"/>
      <c r="J27" s="36"/>
      <c r="K27" s="36"/>
      <c r="L27" s="36"/>
    </row>
    <row r="28" spans="1:12" x14ac:dyDescent="0.25">
      <c r="A28" s="36">
        <v>23</v>
      </c>
      <c r="B28" s="117"/>
      <c r="C28" s="36"/>
      <c r="D28" s="36"/>
      <c r="E28" s="36"/>
      <c r="F28" s="115"/>
      <c r="G28" s="36"/>
      <c r="H28" s="36"/>
      <c r="I28" s="36"/>
      <c r="J28" s="36"/>
      <c r="K28" s="36"/>
      <c r="L28" s="36"/>
    </row>
    <row r="29" spans="1:12" x14ac:dyDescent="0.25">
      <c r="A29" s="36">
        <f t="shared" si="0"/>
        <v>24</v>
      </c>
      <c r="B29" s="117"/>
      <c r="C29" s="36"/>
      <c r="D29" s="36"/>
      <c r="E29" s="36"/>
      <c r="F29" s="115"/>
      <c r="G29" s="36"/>
      <c r="H29" s="36"/>
      <c r="I29" s="36"/>
      <c r="J29" s="36"/>
      <c r="K29" s="36"/>
      <c r="L29" s="36"/>
    </row>
    <row r="30" spans="1:12" x14ac:dyDescent="0.25">
      <c r="A30" s="36">
        <v>25</v>
      </c>
      <c r="B30" s="114"/>
      <c r="C30" s="36"/>
      <c r="D30" s="36"/>
      <c r="E30" s="36"/>
      <c r="F30" s="115"/>
      <c r="G30" s="36"/>
      <c r="H30" s="36"/>
      <c r="I30" s="36"/>
      <c r="J30" s="36"/>
      <c r="K30" s="36"/>
      <c r="L30" s="36"/>
    </row>
    <row r="31" spans="1:12" x14ac:dyDescent="0.25">
      <c r="A31" s="36">
        <f t="shared" si="0"/>
        <v>26</v>
      </c>
      <c r="B31" s="114"/>
      <c r="C31" s="36"/>
      <c r="D31" s="36"/>
      <c r="E31" s="36"/>
      <c r="F31" s="115"/>
      <c r="G31" s="36"/>
      <c r="H31" s="36"/>
      <c r="I31" s="36"/>
      <c r="J31" s="36"/>
      <c r="K31" s="36"/>
      <c r="L31" s="36"/>
    </row>
    <row r="32" spans="1:12" x14ac:dyDescent="0.25">
      <c r="A32" s="36">
        <v>27</v>
      </c>
      <c r="B32" s="114"/>
      <c r="C32" s="13"/>
      <c r="D32" s="36"/>
      <c r="E32" s="36"/>
      <c r="F32" s="115"/>
      <c r="G32" s="36"/>
      <c r="H32" s="36"/>
      <c r="I32" s="36"/>
      <c r="J32" s="36"/>
      <c r="K32" s="36"/>
      <c r="L32" s="36"/>
    </row>
    <row r="33" spans="1:12" x14ac:dyDescent="0.25">
      <c r="A33" s="36" t="s">
        <v>16</v>
      </c>
      <c r="B33" s="36"/>
      <c r="C33" s="13"/>
      <c r="D33" s="36"/>
      <c r="E33" s="36"/>
      <c r="F33" s="36"/>
      <c r="G33" s="36"/>
      <c r="H33" s="36"/>
      <c r="I33" s="36"/>
      <c r="J33" s="36"/>
      <c r="K33" s="36"/>
      <c r="L33" s="36">
        <f>SUM(L6:L32)</f>
        <v>27908.400000000001</v>
      </c>
    </row>
    <row r="34" spans="1:12" ht="14.25" customHeight="1" x14ac:dyDescent="0.25">
      <c r="A34" s="36"/>
    </row>
    <row r="35" spans="1:12" ht="54" customHeight="1" x14ac:dyDescent="0.25">
      <c r="A35" s="174" t="s">
        <v>135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</sheetData>
  <autoFilter ref="A4:Y33">
    <filterColumn colId="7" showButton="0"/>
  </autoFilter>
  <mergeCells count="14">
    <mergeCell ref="A2:L2"/>
    <mergeCell ref="I1:L1"/>
    <mergeCell ref="A35:L3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65" fitToHeight="0" orientation="landscape" r:id="rId1"/>
  <rowBreaks count="2" manualBreakCount="2">
    <brk id="12" max="11" man="1"/>
    <brk id="3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9"/>
  <sheetViews>
    <sheetView view="pageBreakPreview" topLeftCell="A4" zoomScale="85" zoomScaleNormal="70" zoomScaleSheetLayoutView="85" workbookViewId="0">
      <selection activeCell="L7" sqref="L7:L16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30.28515625" style="31" customWidth="1"/>
    <col min="4" max="4" width="22" style="33" customWidth="1"/>
    <col min="5" max="5" width="18.140625" style="33" customWidth="1"/>
    <col min="6" max="6" width="19.85546875" style="33" customWidth="1"/>
    <col min="7" max="7" width="33.7109375" style="33" customWidth="1"/>
    <col min="8" max="8" width="45.85546875" style="33" customWidth="1"/>
    <col min="9" max="9" width="17.85546875" style="33" customWidth="1"/>
    <col min="10" max="10" width="16.8554687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7" ht="74.25" customHeight="1" x14ac:dyDescent="0.25">
      <c r="I1" s="149" t="s">
        <v>145</v>
      </c>
      <c r="J1" s="149"/>
      <c r="K1" s="149"/>
      <c r="L1" s="149"/>
    </row>
    <row r="2" spans="1:17" x14ac:dyDescent="0.25">
      <c r="K2" s="180"/>
      <c r="L2" s="180"/>
    </row>
    <row r="3" spans="1:17" ht="81.75" customHeight="1" x14ac:dyDescent="0.25">
      <c r="A3" s="157" t="s">
        <v>162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32"/>
      <c r="N3" s="32"/>
      <c r="O3" s="32"/>
      <c r="P3" s="32"/>
    </row>
    <row r="4" spans="1:17" x14ac:dyDescent="0.25">
      <c r="L4" s="34"/>
    </row>
    <row r="5" spans="1:17" ht="45" customHeight="1" x14ac:dyDescent="0.25">
      <c r="A5" s="178" t="s">
        <v>8</v>
      </c>
      <c r="B5" s="178" t="s">
        <v>9</v>
      </c>
      <c r="C5" s="178" t="s">
        <v>1</v>
      </c>
      <c r="D5" s="178" t="s">
        <v>52</v>
      </c>
      <c r="E5" s="178" t="s">
        <v>5</v>
      </c>
      <c r="F5" s="178" t="s">
        <v>6</v>
      </c>
      <c r="G5" s="156" t="s">
        <v>96</v>
      </c>
      <c r="H5" s="156"/>
      <c r="I5" s="178" t="s">
        <v>2</v>
      </c>
      <c r="J5" s="178" t="s">
        <v>3</v>
      </c>
      <c r="K5" s="178" t="s">
        <v>4</v>
      </c>
      <c r="L5" s="178" t="s">
        <v>109</v>
      </c>
      <c r="Q5" s="35"/>
    </row>
    <row r="6" spans="1:17" ht="126.75" customHeight="1" x14ac:dyDescent="0.25">
      <c r="A6" s="179"/>
      <c r="B6" s="179"/>
      <c r="C6" s="179"/>
      <c r="D6" s="179"/>
      <c r="E6" s="179"/>
      <c r="F6" s="179"/>
      <c r="G6" s="97" t="s">
        <v>102</v>
      </c>
      <c r="H6" s="97" t="s">
        <v>105</v>
      </c>
      <c r="I6" s="179"/>
      <c r="J6" s="179"/>
      <c r="K6" s="179"/>
      <c r="L6" s="179"/>
    </row>
    <row r="7" spans="1:17" ht="37.5" customHeight="1" thickBot="1" x14ac:dyDescent="0.3">
      <c r="A7" s="36">
        <v>1</v>
      </c>
      <c r="B7" s="36" t="s">
        <v>186</v>
      </c>
      <c r="C7" s="137" t="s">
        <v>188</v>
      </c>
      <c r="D7" s="36" t="s">
        <v>189</v>
      </c>
      <c r="E7" s="36" t="s">
        <v>190</v>
      </c>
      <c r="F7" s="132">
        <v>9635009</v>
      </c>
      <c r="G7" s="133" t="s">
        <v>191</v>
      </c>
      <c r="H7" s="36">
        <v>308945764</v>
      </c>
      <c r="I7" s="36" t="s">
        <v>159</v>
      </c>
      <c r="J7" s="36">
        <v>10</v>
      </c>
      <c r="K7" s="36">
        <v>10000</v>
      </c>
      <c r="L7" s="36">
        <v>100000</v>
      </c>
    </row>
    <row r="8" spans="1:17" s="110" customFormat="1" ht="37.5" customHeight="1" thickBot="1" x14ac:dyDescent="0.3">
      <c r="A8" s="36">
        <v>2</v>
      </c>
      <c r="B8" s="36" t="s">
        <v>186</v>
      </c>
      <c r="C8" s="136" t="s">
        <v>196</v>
      </c>
      <c r="D8" s="36" t="s">
        <v>189</v>
      </c>
      <c r="E8" s="36" t="s">
        <v>190</v>
      </c>
      <c r="F8" s="130" t="s">
        <v>194</v>
      </c>
      <c r="G8" s="130" t="s">
        <v>195</v>
      </c>
      <c r="H8" s="36">
        <v>306089114</v>
      </c>
      <c r="I8" s="36" t="s">
        <v>159</v>
      </c>
      <c r="J8" s="36">
        <v>10</v>
      </c>
      <c r="K8" s="36">
        <v>17500</v>
      </c>
      <c r="L8" s="36">
        <v>175000</v>
      </c>
    </row>
    <row r="9" spans="1:17" s="110" customFormat="1" ht="37.5" customHeight="1" x14ac:dyDescent="0.25">
      <c r="A9" s="36">
        <v>3</v>
      </c>
      <c r="B9" s="36" t="s">
        <v>192</v>
      </c>
      <c r="C9" s="137" t="s">
        <v>197</v>
      </c>
      <c r="D9" s="36" t="s">
        <v>189</v>
      </c>
      <c r="E9" s="36" t="s">
        <v>190</v>
      </c>
      <c r="F9" s="130" t="s">
        <v>198</v>
      </c>
      <c r="G9" s="130" t="s">
        <v>195</v>
      </c>
      <c r="H9" s="36">
        <v>306089114</v>
      </c>
      <c r="I9" s="36" t="s">
        <v>159</v>
      </c>
      <c r="J9" s="36">
        <v>65</v>
      </c>
      <c r="K9" s="36">
        <v>7900</v>
      </c>
      <c r="L9" s="36">
        <v>513500</v>
      </c>
    </row>
    <row r="10" spans="1:17" s="110" customFormat="1" ht="37.5" customHeight="1" x14ac:dyDescent="0.25">
      <c r="A10" s="36">
        <v>4</v>
      </c>
      <c r="B10" s="36" t="s">
        <v>192</v>
      </c>
      <c r="C10" s="137" t="s">
        <v>197</v>
      </c>
      <c r="D10" s="36" t="s">
        <v>189</v>
      </c>
      <c r="E10" s="36" t="s">
        <v>190</v>
      </c>
      <c r="F10" s="130" t="s">
        <v>199</v>
      </c>
      <c r="G10" s="130" t="s">
        <v>195</v>
      </c>
      <c r="H10" s="36">
        <v>306089114</v>
      </c>
      <c r="I10" s="36" t="s">
        <v>159</v>
      </c>
      <c r="J10" s="36">
        <v>30</v>
      </c>
      <c r="K10" s="36">
        <v>8000</v>
      </c>
      <c r="L10" s="36">
        <v>240000</v>
      </c>
    </row>
    <row r="11" spans="1:17" s="110" customFormat="1" ht="37.5" customHeight="1" x14ac:dyDescent="0.25">
      <c r="A11" s="36">
        <v>5</v>
      </c>
      <c r="B11" s="36" t="s">
        <v>186</v>
      </c>
      <c r="C11" s="137" t="s">
        <v>200</v>
      </c>
      <c r="D11" s="36" t="s">
        <v>189</v>
      </c>
      <c r="E11" s="36" t="s">
        <v>190</v>
      </c>
      <c r="F11" s="135">
        <v>9634249</v>
      </c>
      <c r="G11" s="130" t="s">
        <v>195</v>
      </c>
      <c r="H11" s="36">
        <v>306089114</v>
      </c>
      <c r="I11" s="36" t="s">
        <v>159</v>
      </c>
      <c r="J11" s="36">
        <v>50</v>
      </c>
      <c r="K11" s="36">
        <v>1200</v>
      </c>
      <c r="L11" s="36">
        <v>60000</v>
      </c>
    </row>
    <row r="12" spans="1:17" s="110" customFormat="1" ht="37.5" customHeight="1" x14ac:dyDescent="0.25">
      <c r="A12" s="36">
        <v>6</v>
      </c>
      <c r="B12" s="36" t="s">
        <v>186</v>
      </c>
      <c r="C12" s="137" t="s">
        <v>193</v>
      </c>
      <c r="D12" s="36" t="s">
        <v>189</v>
      </c>
      <c r="E12" s="36" t="s">
        <v>190</v>
      </c>
      <c r="F12" s="135">
        <v>9634683</v>
      </c>
      <c r="G12" s="130" t="s">
        <v>195</v>
      </c>
      <c r="H12" s="36">
        <v>306089114</v>
      </c>
      <c r="I12" s="36" t="s">
        <v>159</v>
      </c>
      <c r="J12" s="36">
        <v>10</v>
      </c>
      <c r="K12" s="36">
        <v>11500</v>
      </c>
      <c r="L12" s="36">
        <v>115000</v>
      </c>
    </row>
    <row r="13" spans="1:17" s="110" customFormat="1" ht="37.5" customHeight="1" x14ac:dyDescent="0.25">
      <c r="A13" s="36">
        <v>7</v>
      </c>
      <c r="B13" s="36" t="s">
        <v>186</v>
      </c>
      <c r="C13" s="137" t="s">
        <v>202</v>
      </c>
      <c r="D13" s="36" t="s">
        <v>189</v>
      </c>
      <c r="E13" s="36" t="s">
        <v>190</v>
      </c>
      <c r="F13" s="135">
        <v>9637285</v>
      </c>
      <c r="G13" s="130" t="s">
        <v>201</v>
      </c>
      <c r="H13" s="36">
        <v>308946944</v>
      </c>
      <c r="I13" s="36" t="s">
        <v>159</v>
      </c>
      <c r="J13" s="36">
        <v>1</v>
      </c>
      <c r="K13" s="36">
        <v>474445</v>
      </c>
      <c r="L13" s="36">
        <v>474445</v>
      </c>
    </row>
    <row r="14" spans="1:17" s="110" customFormat="1" ht="37.5" customHeight="1" thickBot="1" x14ac:dyDescent="0.3">
      <c r="A14" s="36">
        <v>8</v>
      </c>
      <c r="B14" s="36" t="s">
        <v>186</v>
      </c>
      <c r="C14" s="137" t="s">
        <v>202</v>
      </c>
      <c r="D14" s="36" t="s">
        <v>189</v>
      </c>
      <c r="E14" s="36" t="s">
        <v>190</v>
      </c>
      <c r="F14" s="135">
        <v>9634877</v>
      </c>
      <c r="G14" s="130" t="s">
        <v>203</v>
      </c>
      <c r="H14" s="36">
        <v>306700120</v>
      </c>
      <c r="I14" s="36" t="s">
        <v>159</v>
      </c>
      <c r="J14" s="36">
        <v>1</v>
      </c>
      <c r="K14" s="36">
        <v>150000</v>
      </c>
      <c r="L14" s="36">
        <v>150000</v>
      </c>
    </row>
    <row r="15" spans="1:17" s="110" customFormat="1" ht="37.5" customHeight="1" thickBot="1" x14ac:dyDescent="0.3">
      <c r="A15" s="36">
        <v>9</v>
      </c>
      <c r="B15" s="36" t="s">
        <v>186</v>
      </c>
      <c r="C15" s="136" t="s">
        <v>205</v>
      </c>
      <c r="D15" s="36" t="s">
        <v>189</v>
      </c>
      <c r="E15" s="36" t="s">
        <v>190</v>
      </c>
      <c r="F15" s="130" t="s">
        <v>204</v>
      </c>
      <c r="G15" s="130" t="s">
        <v>206</v>
      </c>
      <c r="H15" s="36">
        <v>305688073</v>
      </c>
      <c r="I15" s="36" t="s">
        <v>159</v>
      </c>
      <c r="J15" s="36">
        <v>110</v>
      </c>
      <c r="K15" s="36">
        <v>8050</v>
      </c>
      <c r="L15" s="36">
        <v>885500</v>
      </c>
    </row>
    <row r="16" spans="1:17" s="110" customFormat="1" ht="37.5" customHeight="1" thickBot="1" x14ac:dyDescent="0.3">
      <c r="A16" s="36">
        <v>10</v>
      </c>
      <c r="B16" s="36" t="s">
        <v>186</v>
      </c>
      <c r="C16" s="134" t="s">
        <v>208</v>
      </c>
      <c r="D16" s="36" t="s">
        <v>189</v>
      </c>
      <c r="E16" s="36" t="s">
        <v>190</v>
      </c>
      <c r="F16" s="135">
        <v>126877</v>
      </c>
      <c r="G16" s="130" t="s">
        <v>207</v>
      </c>
      <c r="H16" s="36">
        <v>302478186</v>
      </c>
      <c r="I16" s="36" t="s">
        <v>159</v>
      </c>
      <c r="J16" s="36">
        <v>15</v>
      </c>
      <c r="K16" s="36">
        <v>12000</v>
      </c>
      <c r="L16" s="36">
        <v>180000</v>
      </c>
    </row>
    <row r="17" spans="1:12" ht="37.5" customHeight="1" x14ac:dyDescent="0.25">
      <c r="A17" s="36"/>
      <c r="B17" s="36"/>
      <c r="C17" s="130"/>
      <c r="D17" s="36"/>
      <c r="E17" s="36"/>
      <c r="F17" s="135"/>
      <c r="G17" s="130"/>
      <c r="H17" s="36"/>
      <c r="I17" s="36"/>
      <c r="J17" s="36"/>
      <c r="K17" s="36"/>
      <c r="L17" s="36"/>
    </row>
    <row r="19" spans="1:12" ht="48.75" customHeight="1" x14ac:dyDescent="0.25">
      <c r="B19" s="150" t="s">
        <v>135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</sheetData>
  <autoFilter ref="A5:Q17">
    <filterColumn colId="7" showButton="0"/>
  </autoFilter>
  <mergeCells count="15">
    <mergeCell ref="I1:L1"/>
    <mergeCell ref="B19:L19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85" zoomScaleNormal="70" zoomScaleSheetLayoutView="85" workbookViewId="0">
      <selection activeCell="F9" sqref="F9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50.28515625" style="31" customWidth="1"/>
    <col min="4" max="4" width="24.85546875" style="33" customWidth="1"/>
    <col min="5" max="5" width="22.140625" style="33" customWidth="1"/>
    <col min="6" max="7" width="18.5703125" style="33" customWidth="1"/>
    <col min="8" max="8" width="21.7109375" style="33" customWidth="1"/>
    <col min="9" max="9" width="16.7109375" style="31" customWidth="1"/>
    <col min="10" max="12" width="15.7109375" style="31" customWidth="1"/>
    <col min="13" max="16" width="18.7109375" style="31" customWidth="1"/>
    <col min="17" max="22" width="15.7109375" style="31" customWidth="1"/>
    <col min="23" max="16384" width="9.140625" style="31"/>
  </cols>
  <sheetData>
    <row r="1" spans="1:13" ht="93.75" customHeight="1" x14ac:dyDescent="0.25">
      <c r="F1" s="149" t="s">
        <v>146</v>
      </c>
      <c r="G1" s="149"/>
      <c r="H1" s="149"/>
    </row>
    <row r="2" spans="1:13" x14ac:dyDescent="0.25">
      <c r="H2" s="86"/>
    </row>
    <row r="3" spans="1:13" ht="81.75" customHeight="1" x14ac:dyDescent="0.25">
      <c r="A3" s="157" t="s">
        <v>136</v>
      </c>
      <c r="B3" s="157"/>
      <c r="C3" s="157"/>
      <c r="D3" s="157"/>
      <c r="E3" s="157"/>
      <c r="F3" s="157"/>
      <c r="G3" s="157"/>
      <c r="H3" s="157"/>
      <c r="I3" s="32"/>
      <c r="J3" s="32"/>
      <c r="K3" s="32"/>
      <c r="L3" s="32"/>
    </row>
    <row r="4" spans="1:13" x14ac:dyDescent="0.25">
      <c r="H4" s="34"/>
    </row>
    <row r="5" spans="1:13" ht="45" customHeight="1" x14ac:dyDescent="0.25">
      <c r="A5" s="178" t="s">
        <v>8</v>
      </c>
      <c r="B5" s="178" t="s">
        <v>9</v>
      </c>
      <c r="C5" s="178" t="s">
        <v>84</v>
      </c>
      <c r="D5" s="178" t="s">
        <v>52</v>
      </c>
      <c r="E5" s="178" t="s">
        <v>5</v>
      </c>
      <c r="F5" s="156" t="s">
        <v>96</v>
      </c>
      <c r="G5" s="156"/>
      <c r="H5" s="178" t="s">
        <v>110</v>
      </c>
      <c r="M5" s="35"/>
    </row>
    <row r="6" spans="1:13" ht="126.75" customHeight="1" x14ac:dyDescent="0.25">
      <c r="A6" s="179"/>
      <c r="B6" s="179"/>
      <c r="C6" s="179"/>
      <c r="D6" s="179"/>
      <c r="E6" s="179"/>
      <c r="F6" s="97" t="s">
        <v>102</v>
      </c>
      <c r="G6" s="97" t="s">
        <v>105</v>
      </c>
      <c r="H6" s="179"/>
    </row>
    <row r="7" spans="1:13" ht="37.5" customHeight="1" x14ac:dyDescent="0.25">
      <c r="A7" s="36">
        <v>1</v>
      </c>
      <c r="B7" s="36"/>
      <c r="C7" s="13"/>
      <c r="D7" s="36"/>
      <c r="E7" s="36"/>
      <c r="F7" s="36"/>
      <c r="G7" s="36"/>
      <c r="H7" s="36"/>
    </row>
    <row r="8" spans="1:13" ht="37.5" customHeight="1" x14ac:dyDescent="0.25">
      <c r="A8" s="36">
        <f t="shared" ref="A8:A10" si="0">+A7+1</f>
        <v>2</v>
      </c>
      <c r="B8" s="36"/>
      <c r="C8" s="13"/>
      <c r="D8" s="36"/>
      <c r="E8" s="36"/>
      <c r="F8" s="36"/>
      <c r="G8" s="36"/>
      <c r="H8" s="36"/>
    </row>
    <row r="9" spans="1:13" ht="37.5" customHeight="1" x14ac:dyDescent="0.25">
      <c r="A9" s="36">
        <f t="shared" si="0"/>
        <v>3</v>
      </c>
      <c r="B9" s="36"/>
      <c r="C9" s="13"/>
      <c r="D9" s="36"/>
      <c r="E9" s="36"/>
      <c r="F9" s="36"/>
      <c r="G9" s="36"/>
      <c r="H9" s="36"/>
    </row>
    <row r="10" spans="1:13" ht="37.5" customHeight="1" x14ac:dyDescent="0.25">
      <c r="A10" s="36">
        <f t="shared" si="0"/>
        <v>4</v>
      </c>
      <c r="B10" s="36"/>
      <c r="C10" s="13"/>
      <c r="D10" s="36"/>
      <c r="E10" s="36"/>
      <c r="F10" s="36"/>
      <c r="G10" s="36"/>
      <c r="H10" s="36"/>
    </row>
    <row r="12" spans="1:13" ht="48.75" customHeight="1" x14ac:dyDescent="0.25">
      <c r="B12" s="150" t="s">
        <v>135</v>
      </c>
      <c r="C12" s="150"/>
      <c r="D12" s="150"/>
      <c r="E12" s="150"/>
      <c r="F12" s="150"/>
      <c r="G12" s="150"/>
      <c r="H12" s="150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49"/>
    <col min="2" max="2" width="27.7109375" style="50" customWidth="1"/>
    <col min="3" max="3" width="15.140625" style="51" customWidth="1"/>
    <col min="4" max="4" width="20.28515625" style="52" customWidth="1"/>
    <col min="5" max="5" width="26.42578125" style="52" customWidth="1"/>
    <col min="6" max="7" width="19.140625" style="52" customWidth="1"/>
    <col min="8" max="8" width="18.140625" style="52" customWidth="1"/>
    <col min="9" max="16384" width="9.140625" style="52"/>
  </cols>
  <sheetData>
    <row r="1" spans="1:16" ht="60.75" customHeight="1" x14ac:dyDescent="0.25">
      <c r="F1" s="169" t="s">
        <v>147</v>
      </c>
      <c r="G1" s="140"/>
      <c r="H1" s="140"/>
    </row>
    <row r="2" spans="1:16" x14ac:dyDescent="0.25">
      <c r="F2" s="140"/>
      <c r="G2" s="140"/>
      <c r="H2" s="140"/>
    </row>
    <row r="3" spans="1:16" ht="46.5" customHeight="1" x14ac:dyDescent="0.25">
      <c r="A3" s="182" t="s">
        <v>120</v>
      </c>
      <c r="B3" s="182"/>
      <c r="C3" s="182"/>
      <c r="D3" s="182"/>
      <c r="E3" s="182"/>
      <c r="F3" s="182"/>
      <c r="G3" s="182"/>
      <c r="H3" s="182"/>
    </row>
    <row r="4" spans="1:16" x14ac:dyDescent="0.25">
      <c r="H4" s="47"/>
    </row>
    <row r="5" spans="1:16" s="40" customFormat="1" ht="43.5" customHeight="1" x14ac:dyDescent="0.25">
      <c r="A5" s="185" t="s">
        <v>8</v>
      </c>
      <c r="B5" s="185" t="s">
        <v>26</v>
      </c>
      <c r="C5" s="185" t="s">
        <v>27</v>
      </c>
      <c r="D5" s="183" t="s">
        <v>28</v>
      </c>
      <c r="E5" s="184"/>
      <c r="F5" s="185" t="s">
        <v>111</v>
      </c>
      <c r="G5" s="185" t="s">
        <v>132</v>
      </c>
      <c r="H5" s="185" t="s">
        <v>133</v>
      </c>
    </row>
    <row r="6" spans="1:16" s="63" customFormat="1" ht="105" customHeight="1" x14ac:dyDescent="0.25">
      <c r="A6" s="186"/>
      <c r="B6" s="186"/>
      <c r="C6" s="186"/>
      <c r="D6" s="53" t="s">
        <v>113</v>
      </c>
      <c r="E6" s="53" t="s">
        <v>112</v>
      </c>
      <c r="F6" s="186"/>
      <c r="G6" s="186"/>
      <c r="H6" s="186"/>
    </row>
    <row r="7" spans="1:16" x14ac:dyDescent="0.25">
      <c r="A7" s="54">
        <v>1</v>
      </c>
      <c r="B7" s="59"/>
      <c r="C7" s="60"/>
      <c r="D7" s="62"/>
      <c r="E7" s="62"/>
      <c r="F7" s="62"/>
      <c r="G7" s="62"/>
      <c r="H7" s="62"/>
    </row>
    <row r="8" spans="1:16" x14ac:dyDescent="0.25">
      <c r="A8" s="54">
        <f>+A7+1</f>
        <v>2</v>
      </c>
      <c r="B8" s="59"/>
      <c r="C8" s="61"/>
      <c r="D8" s="62"/>
      <c r="E8" s="62"/>
      <c r="F8" s="62"/>
      <c r="G8" s="62"/>
      <c r="H8" s="62"/>
    </row>
    <row r="9" spans="1:16" x14ac:dyDescent="0.25">
      <c r="A9" s="54">
        <f t="shared" ref="A9:A12" si="0">+A8+1</f>
        <v>3</v>
      </c>
      <c r="B9" s="59"/>
      <c r="C9" s="61"/>
      <c r="D9" s="62"/>
      <c r="E9" s="62"/>
      <c r="F9" s="62"/>
      <c r="G9" s="62"/>
      <c r="H9" s="62"/>
    </row>
    <row r="10" spans="1:16" x14ac:dyDescent="0.25">
      <c r="A10" s="54">
        <f t="shared" si="0"/>
        <v>4</v>
      </c>
      <c r="B10" s="57"/>
      <c r="C10" s="55"/>
      <c r="D10" s="56"/>
      <c r="E10" s="56"/>
      <c r="F10" s="56"/>
      <c r="G10" s="56"/>
      <c r="H10" s="56"/>
    </row>
    <row r="11" spans="1:16" x14ac:dyDescent="0.25">
      <c r="A11" s="54">
        <f t="shared" si="0"/>
        <v>5</v>
      </c>
      <c r="B11" s="57"/>
      <c r="C11" s="55"/>
      <c r="D11" s="56"/>
      <c r="E11" s="56"/>
      <c r="F11" s="56"/>
      <c r="G11" s="56"/>
      <c r="H11" s="56"/>
    </row>
    <row r="12" spans="1:16" x14ac:dyDescent="0.25">
      <c r="A12" s="54">
        <f t="shared" si="0"/>
        <v>6</v>
      </c>
      <c r="B12" s="57"/>
      <c r="C12" s="55"/>
      <c r="D12" s="56"/>
      <c r="E12" s="56"/>
      <c r="F12" s="56"/>
      <c r="G12" s="56"/>
      <c r="H12" s="56"/>
    </row>
    <row r="14" spans="1:16" ht="18.75" x14ac:dyDescent="0.25">
      <c r="A14" s="181" t="s">
        <v>137</v>
      </c>
      <c r="B14" s="181"/>
      <c r="C14" s="181"/>
      <c r="D14" s="181"/>
      <c r="E14" s="181"/>
      <c r="F14" s="181"/>
      <c r="G14" s="181"/>
      <c r="H14" s="181"/>
      <c r="I14" s="64"/>
      <c r="J14" s="64"/>
      <c r="K14" s="64"/>
      <c r="L14" s="64"/>
      <c r="M14" s="64"/>
      <c r="N14" s="64"/>
      <c r="O14" s="64"/>
      <c r="P14" s="64"/>
    </row>
  </sheetData>
  <mergeCells count="11"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3"/>
  <sheetViews>
    <sheetView workbookViewId="0">
      <selection activeCell="F9" sqref="F9"/>
    </sheetView>
  </sheetViews>
  <sheetFormatPr defaultColWidth="9.140625" defaultRowHeight="15" x14ac:dyDescent="0.25"/>
  <cols>
    <col min="1" max="1" width="9.140625" style="49"/>
    <col min="2" max="2" width="35" style="50" customWidth="1"/>
    <col min="3" max="3" width="12.85546875" style="50" customWidth="1"/>
    <col min="4" max="5" width="12.85546875" style="51" customWidth="1"/>
    <col min="6" max="6" width="17.28515625" style="52" customWidth="1"/>
    <col min="7" max="7" width="17.140625" style="52" customWidth="1"/>
    <col min="8" max="10" width="15" style="52" customWidth="1"/>
    <col min="11" max="11" width="16.140625" style="52" customWidth="1"/>
    <col min="12" max="16384" width="9.140625" style="52"/>
  </cols>
  <sheetData>
    <row r="1" spans="1:11" ht="73.5" customHeight="1" x14ac:dyDescent="0.25">
      <c r="H1" s="138" t="s">
        <v>148</v>
      </c>
      <c r="I1" s="139"/>
      <c r="J1" s="139"/>
      <c r="K1" s="139"/>
    </row>
    <row r="2" spans="1:11" ht="70.150000000000006" customHeight="1" x14ac:dyDescent="0.25">
      <c r="A2" s="182" t="s">
        <v>121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25">
      <c r="K3" s="47"/>
    </row>
    <row r="4" spans="1:11" s="58" customFormat="1" ht="33" customHeight="1" x14ac:dyDescent="0.25">
      <c r="A4" s="185" t="s">
        <v>8</v>
      </c>
      <c r="B4" s="185" t="s">
        <v>29</v>
      </c>
      <c r="C4" s="185" t="s">
        <v>21</v>
      </c>
      <c r="D4" s="185" t="s">
        <v>18</v>
      </c>
      <c r="E4" s="185" t="s">
        <v>19</v>
      </c>
      <c r="F4" s="183" t="s">
        <v>28</v>
      </c>
      <c r="G4" s="184"/>
      <c r="H4" s="185" t="s">
        <v>138</v>
      </c>
      <c r="I4" s="185" t="s">
        <v>132</v>
      </c>
      <c r="J4" s="185" t="s">
        <v>139</v>
      </c>
      <c r="K4" s="185" t="s">
        <v>30</v>
      </c>
    </row>
    <row r="5" spans="1:11" s="58" customFormat="1" ht="105.75" customHeight="1" x14ac:dyDescent="0.25">
      <c r="A5" s="186"/>
      <c r="B5" s="186"/>
      <c r="C5" s="186"/>
      <c r="D5" s="186"/>
      <c r="E5" s="186"/>
      <c r="F5" s="53" t="s">
        <v>114</v>
      </c>
      <c r="G5" s="53" t="s">
        <v>112</v>
      </c>
      <c r="H5" s="186"/>
      <c r="I5" s="186"/>
      <c r="J5" s="186"/>
      <c r="K5" s="186"/>
    </row>
    <row r="6" spans="1:11" ht="19.5" customHeight="1" x14ac:dyDescent="0.25">
      <c r="A6" s="66" t="s">
        <v>37</v>
      </c>
      <c r="B6" s="65" t="s">
        <v>31</v>
      </c>
      <c r="C6" s="59"/>
      <c r="D6" s="60"/>
      <c r="E6" s="60"/>
      <c r="F6" s="62"/>
      <c r="G6" s="62"/>
      <c r="H6" s="62"/>
      <c r="I6" s="62"/>
      <c r="J6" s="62"/>
      <c r="K6" s="62"/>
    </row>
    <row r="7" spans="1:11" ht="19.5" customHeight="1" x14ac:dyDescent="0.25">
      <c r="A7" s="66"/>
      <c r="B7" s="65"/>
      <c r="C7" s="59"/>
      <c r="D7" s="60"/>
      <c r="E7" s="60"/>
      <c r="F7" s="62"/>
      <c r="G7" s="62"/>
      <c r="H7" s="62"/>
      <c r="I7" s="62"/>
      <c r="J7" s="62"/>
      <c r="K7" s="62"/>
    </row>
    <row r="8" spans="1:11" ht="19.5" customHeight="1" x14ac:dyDescent="0.25">
      <c r="A8" s="66"/>
      <c r="B8" s="65"/>
      <c r="C8" s="59"/>
      <c r="D8" s="60"/>
      <c r="E8" s="60"/>
      <c r="F8" s="62"/>
      <c r="G8" s="62"/>
      <c r="H8" s="62"/>
      <c r="I8" s="62"/>
      <c r="J8" s="62"/>
      <c r="K8" s="62"/>
    </row>
    <row r="9" spans="1:11" ht="19.5" customHeight="1" x14ac:dyDescent="0.25">
      <c r="A9" s="66" t="s">
        <v>38</v>
      </c>
      <c r="B9" s="65" t="s">
        <v>32</v>
      </c>
      <c r="C9" s="59"/>
      <c r="D9" s="60"/>
      <c r="E9" s="60"/>
      <c r="F9" s="62"/>
      <c r="G9" s="62"/>
      <c r="H9" s="62"/>
      <c r="I9" s="62"/>
      <c r="J9" s="62"/>
      <c r="K9" s="62"/>
    </row>
    <row r="10" spans="1:11" ht="19.5" customHeight="1" x14ac:dyDescent="0.25">
      <c r="A10" s="66"/>
      <c r="B10" s="65"/>
      <c r="C10" s="59"/>
      <c r="D10" s="60"/>
      <c r="E10" s="60"/>
      <c r="F10" s="62"/>
      <c r="G10" s="62"/>
      <c r="H10" s="62"/>
      <c r="I10" s="62"/>
      <c r="J10" s="62"/>
      <c r="K10" s="62"/>
    </row>
    <row r="11" spans="1:11" ht="19.5" customHeight="1" x14ac:dyDescent="0.25">
      <c r="A11" s="66"/>
      <c r="B11" s="65"/>
      <c r="C11" s="59"/>
      <c r="D11" s="60"/>
      <c r="E11" s="60"/>
      <c r="F11" s="62"/>
      <c r="G11" s="62"/>
      <c r="H11" s="62"/>
      <c r="I11" s="62"/>
      <c r="J11" s="62"/>
      <c r="K11" s="62"/>
    </row>
    <row r="12" spans="1:11" ht="19.5" customHeight="1" x14ac:dyDescent="0.25">
      <c r="A12" s="66" t="s">
        <v>39</v>
      </c>
      <c r="B12" s="65" t="s">
        <v>33</v>
      </c>
      <c r="C12" s="59"/>
      <c r="D12" s="60"/>
      <c r="E12" s="60"/>
      <c r="F12" s="62"/>
      <c r="G12" s="62"/>
      <c r="H12" s="62"/>
      <c r="I12" s="62"/>
      <c r="J12" s="62"/>
      <c r="K12" s="62"/>
    </row>
    <row r="13" spans="1:11" ht="19.5" customHeight="1" x14ac:dyDescent="0.25">
      <c r="A13" s="66"/>
      <c r="B13" s="65"/>
      <c r="C13" s="59"/>
      <c r="D13" s="60"/>
      <c r="E13" s="60"/>
      <c r="F13" s="62"/>
      <c r="G13" s="62"/>
      <c r="H13" s="62"/>
      <c r="I13" s="62"/>
      <c r="J13" s="62"/>
      <c r="K13" s="62"/>
    </row>
    <row r="14" spans="1:11" ht="19.5" customHeight="1" x14ac:dyDescent="0.25">
      <c r="A14" s="66"/>
      <c r="B14" s="65"/>
      <c r="C14" s="59"/>
      <c r="D14" s="60"/>
      <c r="E14" s="60"/>
      <c r="F14" s="62"/>
      <c r="G14" s="62"/>
      <c r="H14" s="62"/>
      <c r="I14" s="62"/>
      <c r="J14" s="62"/>
      <c r="K14" s="62"/>
    </row>
    <row r="15" spans="1:11" ht="30" customHeight="1" x14ac:dyDescent="0.25">
      <c r="A15" s="66" t="s">
        <v>40</v>
      </c>
      <c r="B15" s="65" t="s">
        <v>34</v>
      </c>
      <c r="C15" s="59"/>
      <c r="D15" s="60"/>
      <c r="E15" s="60"/>
      <c r="F15" s="62"/>
      <c r="G15" s="62"/>
      <c r="H15" s="62"/>
      <c r="I15" s="62"/>
      <c r="J15" s="62"/>
      <c r="K15" s="62"/>
    </row>
    <row r="16" spans="1:11" ht="19.5" customHeight="1" x14ac:dyDescent="0.25">
      <c r="A16" s="66"/>
      <c r="B16" s="65"/>
      <c r="C16" s="59"/>
      <c r="D16" s="60"/>
      <c r="E16" s="60"/>
      <c r="F16" s="62"/>
      <c r="G16" s="62"/>
      <c r="H16" s="62"/>
      <c r="I16" s="62"/>
      <c r="J16" s="62"/>
      <c r="K16" s="62"/>
    </row>
    <row r="17" spans="1:11" ht="19.5" customHeight="1" x14ac:dyDescent="0.25">
      <c r="A17" s="66"/>
      <c r="B17" s="65"/>
      <c r="C17" s="59"/>
      <c r="D17" s="60"/>
      <c r="E17" s="60"/>
      <c r="F17" s="62"/>
      <c r="G17" s="62"/>
      <c r="H17" s="62"/>
      <c r="I17" s="62"/>
      <c r="J17" s="62"/>
      <c r="K17" s="62"/>
    </row>
    <row r="18" spans="1:11" ht="19.5" customHeight="1" x14ac:dyDescent="0.25">
      <c r="A18" s="66" t="s">
        <v>41</v>
      </c>
      <c r="B18" s="65" t="s">
        <v>35</v>
      </c>
      <c r="C18" s="59"/>
      <c r="D18" s="60"/>
      <c r="E18" s="60"/>
      <c r="F18" s="62"/>
      <c r="G18" s="62"/>
      <c r="H18" s="62"/>
      <c r="I18" s="62"/>
      <c r="J18" s="62"/>
      <c r="K18" s="62"/>
    </row>
    <row r="19" spans="1:11" ht="19.5" customHeight="1" x14ac:dyDescent="0.25">
      <c r="A19" s="66"/>
      <c r="B19" s="65"/>
      <c r="C19" s="59"/>
      <c r="D19" s="60"/>
      <c r="E19" s="60"/>
      <c r="F19" s="62"/>
      <c r="G19" s="62"/>
      <c r="H19" s="62"/>
      <c r="I19" s="62"/>
      <c r="J19" s="62"/>
      <c r="K19" s="62"/>
    </row>
    <row r="20" spans="1:11" ht="19.5" customHeight="1" x14ac:dyDescent="0.25">
      <c r="A20" s="66"/>
      <c r="B20" s="65"/>
      <c r="C20" s="59"/>
      <c r="D20" s="60"/>
      <c r="E20" s="60"/>
      <c r="F20" s="62"/>
      <c r="G20" s="62"/>
      <c r="H20" s="62"/>
      <c r="I20" s="62"/>
      <c r="J20" s="62"/>
      <c r="K20" s="62"/>
    </row>
    <row r="21" spans="1:11" ht="19.5" customHeight="1" x14ac:dyDescent="0.25">
      <c r="A21" s="66" t="s">
        <v>42</v>
      </c>
      <c r="B21" s="65" t="s">
        <v>36</v>
      </c>
      <c r="C21" s="59"/>
      <c r="D21" s="60"/>
      <c r="E21" s="60"/>
      <c r="F21" s="62"/>
      <c r="G21" s="62"/>
      <c r="H21" s="62"/>
      <c r="I21" s="62"/>
      <c r="J21" s="62"/>
      <c r="K21" s="62"/>
    </row>
    <row r="22" spans="1:11" ht="19.5" customHeight="1" x14ac:dyDescent="0.25">
      <c r="A22" s="54"/>
      <c r="B22" s="65"/>
      <c r="C22" s="59"/>
      <c r="D22" s="60"/>
      <c r="E22" s="60"/>
      <c r="F22" s="62"/>
      <c r="G22" s="62"/>
      <c r="H22" s="62"/>
      <c r="I22" s="62"/>
      <c r="J22" s="62"/>
      <c r="K22" s="62"/>
    </row>
    <row r="23" spans="1:11" ht="19.5" customHeight="1" x14ac:dyDescent="0.25">
      <c r="A23" s="54"/>
      <c r="B23" s="59"/>
      <c r="C23" s="59"/>
      <c r="D23" s="61"/>
      <c r="E23" s="61"/>
      <c r="F23" s="62"/>
      <c r="G23" s="62"/>
      <c r="H23" s="62"/>
      <c r="I23" s="62"/>
      <c r="J23" s="62"/>
      <c r="K23" s="62"/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Хорижий хизмат сафари </vt:lpstr>
      <vt:lpstr>Харажатлар сметаси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2022-02-11T13:57:10Z</cp:lastPrinted>
  <dcterms:created xsi:type="dcterms:W3CDTF">2020-01-15T07:42:43Z</dcterms:created>
  <dcterms:modified xsi:type="dcterms:W3CDTF">2023-04-13T05:34:00Z</dcterms:modified>
</cp:coreProperties>
</file>